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Users\itoh-s2ry\Desktop\"/>
    </mc:Choice>
  </mc:AlternateContent>
  <bookViews>
    <workbookView xWindow="0" yWindow="0" windowWidth="20490" windowHeight="5790" tabRatio="850"/>
  </bookViews>
  <sheets>
    <sheet name="最初にご覧ください" sheetId="8" r:id="rId1"/>
    <sheet name="①農耕用トラクタ " sheetId="4" r:id="rId2"/>
    <sheet name="②直装型作業機" sheetId="3" r:id="rId3"/>
    <sheet name="③被けん引車" sheetId="1" r:id="rId4"/>
    <sheet name="【参考】作業機種類" sheetId="6" r:id="rId5"/>
  </sheets>
  <definedNames>
    <definedName name="_xlnm._FilterDatabase" localSheetId="1" hidden="1">'①農耕用トラクタ '!$C$3:$C$46</definedName>
    <definedName name="_xlnm._FilterDatabase" localSheetId="2" hidden="1">②直装型作業機!$B$3:$B$370</definedName>
    <definedName name="_xlnm.Print_Area" localSheetId="4">【参考】作業機種類!$A$1:$B$51</definedName>
    <definedName name="_xlnm.Print_Area" localSheetId="1">'①農耕用トラクタ '!$A$1:$N$52</definedName>
    <definedName name="_xlnm.Print_Area" localSheetId="2">②直装型作業機!$A$1:$N$379</definedName>
    <definedName name="_xlnm.Print_Area" localSheetId="3">③被けん引車!$A$1:$N$184</definedName>
    <definedName name="_xlnm.Print_Area" localSheetId="0">最初にご覧ください!$A$1:$W$65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8" i="1" l="1"/>
  <c r="F37" i="1"/>
  <c r="F36" i="1"/>
  <c r="F35" i="1"/>
  <c r="F34" i="1"/>
  <c r="F33" i="1"/>
  <c r="F32" i="1"/>
  <c r="F31" i="1"/>
  <c r="F30" i="1"/>
  <c r="F29" i="1"/>
  <c r="F37" i="3"/>
  <c r="F36" i="3"/>
  <c r="F35" i="3"/>
  <c r="F34" i="3"/>
  <c r="F33" i="3"/>
  <c r="F32" i="3"/>
  <c r="F31" i="3"/>
  <c r="F30" i="3"/>
  <c r="F29" i="3"/>
  <c r="F26" i="3"/>
</calcChain>
</file>

<file path=xl/sharedStrings.xml><?xml version="1.0" encoding="utf-8"?>
<sst xmlns="http://schemas.openxmlformats.org/spreadsheetml/2006/main" count="2885" uniqueCount="815">
  <si>
    <t>種別</t>
    <rPh sb="0" eb="2">
      <t>シュベツ</t>
    </rPh>
    <phoneticPr fontId="1"/>
  </si>
  <si>
    <t>社名</t>
    <rPh sb="0" eb="2">
      <t>シャメイ</t>
    </rPh>
    <phoneticPr fontId="1"/>
  </si>
  <si>
    <t>機種</t>
    <rPh sb="0" eb="2">
      <t>キシュ</t>
    </rPh>
    <phoneticPr fontId="1"/>
  </si>
  <si>
    <t>備考</t>
    <rPh sb="0" eb="2">
      <t>ビコウ</t>
    </rPh>
    <phoneticPr fontId="1"/>
  </si>
  <si>
    <t>重量(kg)</t>
    <rPh sb="0" eb="2">
      <t>ジュウリョウ</t>
    </rPh>
    <phoneticPr fontId="1"/>
  </si>
  <si>
    <t>長さ（cm）</t>
    <rPh sb="0" eb="1">
      <t>ナガ</t>
    </rPh>
    <phoneticPr fontId="1"/>
  </si>
  <si>
    <t>幅（cm）</t>
    <rPh sb="0" eb="1">
      <t>ハバ</t>
    </rPh>
    <phoneticPr fontId="1"/>
  </si>
  <si>
    <t>高さ(cm)</t>
    <rPh sb="0" eb="1">
      <t>タカ</t>
    </rPh>
    <phoneticPr fontId="1"/>
  </si>
  <si>
    <t>最遠軸距(cm)</t>
    <rPh sb="0" eb="2">
      <t>サイエン</t>
    </rPh>
    <rPh sb="2" eb="3">
      <t>ジク</t>
    </rPh>
    <rPh sb="3" eb="4">
      <t>キョ</t>
    </rPh>
    <phoneticPr fontId="1"/>
  </si>
  <si>
    <t>最小隣接軸距(cm)</t>
    <rPh sb="0" eb="2">
      <t>サイショウ</t>
    </rPh>
    <rPh sb="2" eb="4">
      <t>リンセツ</t>
    </rPh>
    <rPh sb="4" eb="5">
      <t>ジク</t>
    </rPh>
    <rPh sb="5" eb="6">
      <t>キョ</t>
    </rPh>
    <phoneticPr fontId="1"/>
  </si>
  <si>
    <t>最小回転半径(cm)</t>
    <rPh sb="0" eb="2">
      <t>サイショウ</t>
    </rPh>
    <rPh sb="2" eb="4">
      <t>カイテン</t>
    </rPh>
    <rPh sb="4" eb="6">
      <t>ハンケイ</t>
    </rPh>
    <phoneticPr fontId="1"/>
  </si>
  <si>
    <t>被けん引車</t>
    <rPh sb="0" eb="1">
      <t>ヒ</t>
    </rPh>
    <rPh sb="3" eb="4">
      <t>イン</t>
    </rPh>
    <rPh sb="4" eb="5">
      <t>シャ</t>
    </rPh>
    <phoneticPr fontId="1"/>
  </si>
  <si>
    <t>被けん引車</t>
    <rPh sb="0" eb="1">
      <t>ヒ</t>
    </rPh>
    <rPh sb="3" eb="5">
      <t>インシャ</t>
    </rPh>
    <phoneticPr fontId="1"/>
  </si>
  <si>
    <t>軸数</t>
    <rPh sb="0" eb="1">
      <t>ジク</t>
    </rPh>
    <rPh sb="1" eb="2">
      <t>スウ</t>
    </rPh>
    <phoneticPr fontId="1"/>
  </si>
  <si>
    <t>2軸</t>
    <rPh sb="1" eb="2">
      <t>ジク</t>
    </rPh>
    <phoneticPr fontId="1"/>
  </si>
  <si>
    <t>車両諸元一覧（①農耕用トラクタ）</t>
    <rPh sb="0" eb="2">
      <t>シャリョウ</t>
    </rPh>
    <rPh sb="2" eb="4">
      <t>ショゲン</t>
    </rPh>
    <rPh sb="4" eb="6">
      <t>イチラン</t>
    </rPh>
    <rPh sb="8" eb="11">
      <t>ノウコウヨウ</t>
    </rPh>
    <phoneticPr fontId="1"/>
  </si>
  <si>
    <t>農耕用トラクタ</t>
    <rPh sb="0" eb="2">
      <t>ノウコウ</t>
    </rPh>
    <rPh sb="2" eb="3">
      <t>ヨウ</t>
    </rPh>
    <phoneticPr fontId="1"/>
  </si>
  <si>
    <t>積載重量（kg）</t>
    <rPh sb="0" eb="2">
      <t>セキサイ</t>
    </rPh>
    <rPh sb="2" eb="4">
      <t>ジュウリョウ</t>
    </rPh>
    <phoneticPr fontId="1"/>
  </si>
  <si>
    <r>
      <rPr>
        <b/>
        <sz val="11"/>
        <color indexed="8"/>
        <rFont val="ＭＳ Ｐゴシック"/>
        <family val="3"/>
        <charset val="128"/>
      </rPr>
      <t>Ⅰ</t>
    </r>
    <phoneticPr fontId="6"/>
  </si>
  <si>
    <r>
      <rPr>
        <b/>
        <sz val="11"/>
        <color indexed="8"/>
        <rFont val="ＭＳ Ｐゴシック"/>
        <family val="3"/>
        <charset val="128"/>
      </rPr>
      <t>耕起用作業機</t>
    </r>
    <phoneticPr fontId="6"/>
  </si>
  <si>
    <t>プラウ</t>
    <phoneticPr fontId="6"/>
  </si>
  <si>
    <t>✔</t>
    <phoneticPr fontId="6"/>
  </si>
  <si>
    <t>ディスクプラウ</t>
    <phoneticPr fontId="6"/>
  </si>
  <si>
    <r>
      <rPr>
        <sz val="11"/>
        <color indexed="8"/>
        <rFont val="ＭＳ Ｐゴシック"/>
        <family val="3"/>
        <charset val="128"/>
      </rPr>
      <t>ロータリ  （水田用・畑作用）</t>
    </r>
    <rPh sb="7" eb="9">
      <t>スイデン</t>
    </rPh>
    <rPh sb="9" eb="10">
      <t>ヨウ</t>
    </rPh>
    <rPh sb="11" eb="14">
      <t>ハタサクヨウ</t>
    </rPh>
    <phoneticPr fontId="6"/>
  </si>
  <si>
    <t xml:space="preserve">サブソイラ </t>
    <phoneticPr fontId="6"/>
  </si>
  <si>
    <r>
      <rPr>
        <sz val="11"/>
        <color indexed="8"/>
        <rFont val="ＭＳ Ｐゴシック"/>
        <family val="3"/>
        <charset val="128"/>
      </rPr>
      <t>トレンチャ</t>
    </r>
  </si>
  <si>
    <r>
      <rPr>
        <b/>
        <sz val="11"/>
        <color indexed="8"/>
        <rFont val="ＭＳ Ｐゴシック"/>
        <family val="3"/>
        <charset val="128"/>
      </rPr>
      <t>Ⅱ</t>
    </r>
    <phoneticPr fontId="6"/>
  </si>
  <si>
    <r>
      <rPr>
        <b/>
        <sz val="11"/>
        <color indexed="8"/>
        <rFont val="ＭＳ Ｐゴシック"/>
        <family val="3"/>
        <charset val="128"/>
      </rPr>
      <t>砕土、整地用作業機</t>
    </r>
    <phoneticPr fontId="6"/>
  </si>
  <si>
    <r>
      <rPr>
        <sz val="11"/>
        <color indexed="8"/>
        <rFont val="ＭＳ Ｐゴシック"/>
        <family val="3"/>
        <charset val="128"/>
      </rPr>
      <t>畑用ハロー （駆動型、ディスクハローを含む）</t>
    </r>
    <rPh sb="0" eb="1">
      <t>ハタケ</t>
    </rPh>
    <rPh sb="1" eb="2">
      <t>ヨウ</t>
    </rPh>
    <rPh sb="7" eb="10">
      <t>クドウガタ</t>
    </rPh>
    <rPh sb="19" eb="20">
      <t>フク</t>
    </rPh>
    <phoneticPr fontId="6"/>
  </si>
  <si>
    <t>水田用ハロー</t>
    <rPh sb="0" eb="2">
      <t>スイデン</t>
    </rPh>
    <rPh sb="2" eb="3">
      <t>ヨウ</t>
    </rPh>
    <phoneticPr fontId="6"/>
  </si>
  <si>
    <r>
      <rPr>
        <sz val="11"/>
        <color indexed="8"/>
        <rFont val="ＭＳ Ｐゴシック"/>
        <family val="3"/>
        <charset val="128"/>
      </rPr>
      <t>水田用ハロー（折りたたみタイプ）</t>
    </r>
    <rPh sb="0" eb="2">
      <t>スイデン</t>
    </rPh>
    <rPh sb="2" eb="3">
      <t>ヨウ</t>
    </rPh>
    <rPh sb="7" eb="8">
      <t>オ</t>
    </rPh>
    <phoneticPr fontId="6"/>
  </si>
  <si>
    <t>水田・畑用均平機</t>
    <rPh sb="0" eb="2">
      <t>スイデン</t>
    </rPh>
    <rPh sb="3" eb="4">
      <t>ハタケ</t>
    </rPh>
    <rPh sb="4" eb="5">
      <t>ヨウ</t>
    </rPh>
    <rPh sb="5" eb="6">
      <t>キン</t>
    </rPh>
    <rPh sb="6" eb="7">
      <t>ヘイ</t>
    </rPh>
    <rPh sb="7" eb="8">
      <t>キ</t>
    </rPh>
    <phoneticPr fontId="6"/>
  </si>
  <si>
    <t>鎮圧機</t>
    <phoneticPr fontId="6"/>
  </si>
  <si>
    <r>
      <rPr>
        <sz val="11"/>
        <color indexed="8"/>
        <rFont val="ＭＳ Ｐゴシック"/>
        <family val="3"/>
        <charset val="128"/>
      </rPr>
      <t>畦ぬり機</t>
    </r>
    <rPh sb="0" eb="1">
      <t>アゼ</t>
    </rPh>
    <rPh sb="3" eb="4">
      <t>キ</t>
    </rPh>
    <phoneticPr fontId="6"/>
  </si>
  <si>
    <t>ストーンピッカー</t>
    <phoneticPr fontId="6"/>
  </si>
  <si>
    <r>
      <rPr>
        <b/>
        <sz val="11"/>
        <color indexed="8"/>
        <rFont val="ＭＳ Ｐゴシック"/>
        <family val="3"/>
        <charset val="128"/>
      </rPr>
      <t>Ⅲ</t>
    </r>
    <phoneticPr fontId="6"/>
  </si>
  <si>
    <r>
      <rPr>
        <sz val="11"/>
        <color indexed="8"/>
        <rFont val="ＭＳ Ｐゴシック"/>
        <family val="3"/>
        <charset val="128"/>
      </rPr>
      <t>ブロードキャスタ</t>
    </r>
    <phoneticPr fontId="6"/>
  </si>
  <si>
    <t>有機肥料散布機</t>
    <rPh sb="0" eb="2">
      <t>ユウキ</t>
    </rPh>
    <rPh sb="2" eb="4">
      <t>ヒリョウ</t>
    </rPh>
    <rPh sb="4" eb="6">
      <t>サンプ</t>
    </rPh>
    <rPh sb="6" eb="7">
      <t>キ</t>
    </rPh>
    <phoneticPr fontId="6"/>
  </si>
  <si>
    <t>ライムソワ</t>
    <phoneticPr fontId="6"/>
  </si>
  <si>
    <r>
      <rPr>
        <sz val="11"/>
        <color indexed="8"/>
        <rFont val="ＭＳ Ｐゴシック"/>
        <family val="3"/>
        <charset val="128"/>
      </rPr>
      <t>マニアスブレッダ</t>
    </r>
    <phoneticPr fontId="6"/>
  </si>
  <si>
    <t>ふん尿散布機　（バキュームカー、スラリースプレッダ、スラリーインジェクタ）</t>
    <phoneticPr fontId="6"/>
  </si>
  <si>
    <t>ブームスプレーヤ</t>
    <phoneticPr fontId="6"/>
  </si>
  <si>
    <r>
      <rPr>
        <b/>
        <sz val="11"/>
        <color indexed="8"/>
        <rFont val="ＭＳ Ｐゴシック"/>
        <family val="3"/>
        <charset val="128"/>
      </rPr>
      <t>Ⅳ</t>
    </r>
    <phoneticPr fontId="6"/>
  </si>
  <si>
    <t>播種、移植用作業機</t>
    <phoneticPr fontId="6"/>
  </si>
  <si>
    <t>播種機　</t>
    <rPh sb="0" eb="3">
      <t>ハシュキ</t>
    </rPh>
    <phoneticPr fontId="6"/>
  </si>
  <si>
    <t>移植機</t>
    <rPh sb="0" eb="2">
      <t>イショク</t>
    </rPh>
    <rPh sb="2" eb="3">
      <t>キ</t>
    </rPh>
    <phoneticPr fontId="6"/>
  </si>
  <si>
    <r>
      <rPr>
        <b/>
        <sz val="11"/>
        <color indexed="8"/>
        <rFont val="ＭＳ Ｐゴシック"/>
        <family val="3"/>
        <charset val="128"/>
      </rPr>
      <t>Ⅴ</t>
    </r>
    <phoneticPr fontId="6"/>
  </si>
  <si>
    <r>
      <rPr>
        <b/>
        <sz val="11"/>
        <color indexed="8"/>
        <rFont val="ＭＳ Ｐゴシック"/>
        <family val="3"/>
        <charset val="128"/>
      </rPr>
      <t>管理用作業機</t>
    </r>
    <phoneticPr fontId="6"/>
  </si>
  <si>
    <r>
      <rPr>
        <sz val="11"/>
        <color indexed="8"/>
        <rFont val="ＭＳ Ｐゴシック"/>
        <family val="3"/>
        <charset val="128"/>
      </rPr>
      <t>カルチベータ（含むウイダー）</t>
    </r>
    <phoneticPr fontId="6"/>
  </si>
  <si>
    <r>
      <rPr>
        <sz val="11"/>
        <color indexed="8"/>
        <rFont val="ＭＳ Ｐゴシック"/>
        <family val="3"/>
        <charset val="128"/>
      </rPr>
      <t>中耕ロータ</t>
    </r>
    <phoneticPr fontId="6"/>
  </si>
  <si>
    <r>
      <rPr>
        <sz val="11"/>
        <color indexed="8"/>
        <rFont val="ＭＳ Ｐゴシック"/>
        <family val="3"/>
        <charset val="128"/>
      </rPr>
      <t>マルチャ</t>
    </r>
    <phoneticPr fontId="6"/>
  </si>
  <si>
    <r>
      <rPr>
        <b/>
        <sz val="11"/>
        <color indexed="8"/>
        <rFont val="ＭＳ Ｐゴシック"/>
        <family val="3"/>
        <charset val="128"/>
      </rPr>
      <t>Ⅵ</t>
    </r>
    <phoneticPr fontId="6"/>
  </si>
  <si>
    <r>
      <rPr>
        <b/>
        <sz val="11"/>
        <color indexed="8"/>
        <rFont val="ＭＳ Ｐゴシック"/>
        <family val="3"/>
        <charset val="128"/>
      </rPr>
      <t>飼料収穫用作業機</t>
    </r>
    <phoneticPr fontId="6"/>
  </si>
  <si>
    <r>
      <rPr>
        <sz val="11"/>
        <color indexed="8"/>
        <rFont val="ＭＳ Ｐゴシック"/>
        <family val="3"/>
        <charset val="128"/>
      </rPr>
      <t>ロｰタリ型モｰア（デスクモｰア、ドラムモｰア）</t>
    </r>
    <phoneticPr fontId="6"/>
  </si>
  <si>
    <t>フレールモア（ストローチョッパー）</t>
    <phoneticPr fontId="6"/>
  </si>
  <si>
    <r>
      <rPr>
        <sz val="11"/>
        <color indexed="8"/>
        <rFont val="ＭＳ Ｐゴシック"/>
        <family val="3"/>
        <charset val="128"/>
      </rPr>
      <t>フォレージハーベスタ（コーンハーベスタ含む）</t>
    </r>
    <rPh sb="19" eb="20">
      <t>フク</t>
    </rPh>
    <phoneticPr fontId="6"/>
  </si>
  <si>
    <r>
      <rPr>
        <sz val="11"/>
        <color indexed="8"/>
        <rFont val="ＭＳ Ｐゴシック"/>
        <family val="3"/>
        <charset val="128"/>
      </rPr>
      <t>モーアコンディショナ（刈取乾燥機、乾燥のみ含む）</t>
    </r>
    <phoneticPr fontId="6"/>
  </si>
  <si>
    <r>
      <rPr>
        <sz val="11"/>
        <color indexed="8"/>
        <rFont val="ＭＳ Ｐゴシック"/>
        <family val="3"/>
        <charset val="128"/>
      </rPr>
      <t>ジャイロテッダ</t>
    </r>
    <r>
      <rPr>
        <sz val="11"/>
        <color theme="1"/>
        <rFont val="ＭＳ Ｐゴシック"/>
        <family val="3"/>
        <charset val="128"/>
      </rPr>
      <t>・レーキ</t>
    </r>
    <phoneticPr fontId="6"/>
  </si>
  <si>
    <t>レーキ</t>
    <phoneticPr fontId="6"/>
  </si>
  <si>
    <t>ヘーメーカー</t>
    <phoneticPr fontId="6"/>
  </si>
  <si>
    <r>
      <rPr>
        <sz val="11"/>
        <color indexed="8"/>
        <rFont val="ＭＳ Ｐゴシック"/>
        <family val="3"/>
        <charset val="128"/>
      </rPr>
      <t>ベーラ（ヘーベーラ、ロールベーラ）</t>
    </r>
    <phoneticPr fontId="6"/>
  </si>
  <si>
    <r>
      <rPr>
        <sz val="11"/>
        <color indexed="8"/>
        <rFont val="ＭＳ Ｐゴシック"/>
        <family val="3"/>
        <charset val="128"/>
      </rPr>
      <t>ラップマシーン</t>
    </r>
    <phoneticPr fontId="6"/>
  </si>
  <si>
    <t>ミキシングフィーダ（ロールカッタ、給餌車を含む）</t>
    <phoneticPr fontId="6"/>
  </si>
  <si>
    <r>
      <rPr>
        <b/>
        <sz val="11"/>
        <color indexed="8"/>
        <rFont val="ＭＳ Ｐゴシック"/>
        <family val="3"/>
        <charset val="128"/>
      </rPr>
      <t>Ⅶ</t>
    </r>
    <phoneticPr fontId="6"/>
  </si>
  <si>
    <r>
      <rPr>
        <b/>
        <sz val="11"/>
        <color indexed="8"/>
        <rFont val="ＭＳ Ｐゴシック"/>
        <family val="3"/>
        <charset val="128"/>
      </rPr>
      <t>畑作物収穫用作業機</t>
    </r>
    <phoneticPr fontId="6"/>
  </si>
  <si>
    <r>
      <rPr>
        <sz val="11"/>
        <color indexed="8"/>
        <rFont val="ＭＳ Ｐゴシック"/>
        <family val="3"/>
        <charset val="128"/>
      </rPr>
      <t>堀取機</t>
    </r>
    <r>
      <rPr>
        <sz val="11"/>
        <color theme="1"/>
        <rFont val="ＭＳ Ｐゴシック"/>
        <family val="3"/>
        <charset val="128"/>
      </rPr>
      <t>（ポテトハーベスタ、ビートハーベスタなど）</t>
    </r>
    <phoneticPr fontId="6"/>
  </si>
  <si>
    <r>
      <rPr>
        <b/>
        <sz val="11"/>
        <color indexed="8"/>
        <rFont val="ＭＳ Ｐゴシック"/>
        <family val="3"/>
        <charset val="128"/>
      </rPr>
      <t>Ⅷ</t>
    </r>
    <phoneticPr fontId="6"/>
  </si>
  <si>
    <r>
      <rPr>
        <b/>
        <sz val="11"/>
        <color indexed="8"/>
        <rFont val="ＭＳ Ｐゴシック"/>
        <family val="3"/>
        <charset val="128"/>
      </rPr>
      <t>運搬用作業機</t>
    </r>
    <phoneticPr fontId="6"/>
  </si>
  <si>
    <t>トレーラ・ワゴン</t>
    <phoneticPr fontId="6"/>
  </si>
  <si>
    <t>フロントローダ・ベールグリッパ</t>
    <phoneticPr fontId="6"/>
  </si>
  <si>
    <r>
      <rPr>
        <b/>
        <sz val="11"/>
        <color indexed="8"/>
        <rFont val="ＭＳ Ｐゴシック"/>
        <family val="3"/>
        <charset val="128"/>
      </rPr>
      <t>Ⅸ</t>
    </r>
    <phoneticPr fontId="6"/>
  </si>
  <si>
    <r>
      <rPr>
        <b/>
        <sz val="11"/>
        <color indexed="8"/>
        <rFont val="ＭＳ Ｐゴシック"/>
        <family val="3"/>
        <charset val="128"/>
      </rPr>
      <t>その他作業機</t>
    </r>
    <phoneticPr fontId="6"/>
  </si>
  <si>
    <t>スノーブロワ</t>
    <phoneticPr fontId="6"/>
  </si>
  <si>
    <t>その他</t>
    <rPh sb="2" eb="3">
      <t>タ</t>
    </rPh>
    <phoneticPr fontId="6"/>
  </si>
  <si>
    <t>施肥・防除用作業機</t>
    <rPh sb="3" eb="5">
      <t>ボウジョ</t>
    </rPh>
    <phoneticPr fontId="6"/>
  </si>
  <si>
    <t>1軸</t>
    <rPh sb="1" eb="2">
      <t>ジク</t>
    </rPh>
    <phoneticPr fontId="1"/>
  </si>
  <si>
    <t>3軸</t>
    <rPh sb="1" eb="2">
      <t>ジク</t>
    </rPh>
    <phoneticPr fontId="1"/>
  </si>
  <si>
    <t>その他（備考に具体的な機種名を記載）</t>
    <rPh sb="2" eb="3">
      <t>タ</t>
    </rPh>
    <phoneticPr fontId="6"/>
  </si>
  <si>
    <t>4軸以上</t>
    <rPh sb="1" eb="2">
      <t>ジク</t>
    </rPh>
    <rPh sb="2" eb="4">
      <t>イジョウ</t>
    </rPh>
    <phoneticPr fontId="1"/>
  </si>
  <si>
    <t>畑用ハロー （駆動型、ディスクハローを含む）</t>
    <rPh sb="0" eb="1">
      <t>ハタケ</t>
    </rPh>
    <rPh sb="1" eb="2">
      <t>ヨウ</t>
    </rPh>
    <rPh sb="7" eb="10">
      <t>クドウガタ</t>
    </rPh>
    <rPh sb="19" eb="20">
      <t>フク</t>
    </rPh>
    <phoneticPr fontId="6"/>
  </si>
  <si>
    <t>水田用ハロー（折りたたみタイプ）</t>
    <rPh sb="0" eb="2">
      <t>スイデン</t>
    </rPh>
    <rPh sb="2" eb="3">
      <t>ヨウ</t>
    </rPh>
    <rPh sb="7" eb="8">
      <t>オ</t>
    </rPh>
    <phoneticPr fontId="6"/>
  </si>
  <si>
    <t>フォレージハーベスタ（コーンハーベスタ含む）</t>
    <rPh sb="19" eb="20">
      <t>フク</t>
    </rPh>
    <phoneticPr fontId="6"/>
  </si>
  <si>
    <t>モーアコンディショナ（刈取乾燥機、乾燥のみ含む）</t>
    <phoneticPr fontId="6"/>
  </si>
  <si>
    <t>ジャイロテッダ・レーキ</t>
    <phoneticPr fontId="6"/>
  </si>
  <si>
    <t>ベーラ（ヘーベーラ、ロールベーラ）</t>
    <phoneticPr fontId="6"/>
  </si>
  <si>
    <t>スノーブロワ</t>
  </si>
  <si>
    <t>IHIアグリテック</t>
  </si>
  <si>
    <t>MSB2551</t>
  </si>
  <si>
    <t>MSB2751</t>
  </si>
  <si>
    <t>ヘーメーカー</t>
  </si>
  <si>
    <t>MGH3120</t>
  </si>
  <si>
    <t>MGH6330</t>
  </si>
  <si>
    <t>ジャイロテッダ・レーキ</t>
  </si>
  <si>
    <t>MGT5520</t>
  </si>
  <si>
    <t>MGT6320</t>
  </si>
  <si>
    <t>MGT7520</t>
  </si>
  <si>
    <t>MFH5050RCR</t>
  </si>
  <si>
    <t>MFH5050RC</t>
  </si>
  <si>
    <t>フォーレージハーベスタ
オプション,アタッチ装着</t>
    <phoneticPr fontId="1"/>
  </si>
  <si>
    <t>ラップマシーン</t>
  </si>
  <si>
    <t>TWM1610</t>
  </si>
  <si>
    <t>TGR5420</t>
  </si>
  <si>
    <t>TGR7320</t>
  </si>
  <si>
    <t>TGT8840</t>
  </si>
  <si>
    <t>TGT12040</t>
  </si>
  <si>
    <t>THW7030</t>
  </si>
  <si>
    <t>ハイダンプワゴン
積載走行禁止</t>
    <rPh sb="9" eb="15">
      <t>セキサイソウコウキンシ</t>
    </rPh>
    <phoneticPr fontId="1"/>
  </si>
  <si>
    <t>鎮圧機</t>
  </si>
  <si>
    <t>TKR2520</t>
  </si>
  <si>
    <t>TKR3020</t>
  </si>
  <si>
    <t>マニアスブレッダ</t>
  </si>
  <si>
    <t>TMS11010</t>
    <phoneticPr fontId="1"/>
  </si>
  <si>
    <t>TMS13020</t>
    <phoneticPr fontId="1"/>
  </si>
  <si>
    <t>ふん尿散布機　（バキュームカー、スラリースプレッダ、スラリーインジェクタ）</t>
  </si>
  <si>
    <t>THM11000</t>
    <phoneticPr fontId="1"/>
  </si>
  <si>
    <t>TVC11040</t>
  </si>
  <si>
    <t>THM13000</t>
    <phoneticPr fontId="1"/>
  </si>
  <si>
    <t>TVC13040</t>
    <phoneticPr fontId="1"/>
  </si>
  <si>
    <t>TSD13000</t>
    <phoneticPr fontId="1"/>
  </si>
  <si>
    <t>TSD16000</t>
    <phoneticPr fontId="1"/>
  </si>
  <si>
    <t>NTP-4A</t>
    <phoneticPr fontId="1"/>
  </si>
  <si>
    <t>NTP-4AFP</t>
    <phoneticPr fontId="1"/>
  </si>
  <si>
    <t>NTP-8AFP</t>
    <phoneticPr fontId="1"/>
  </si>
  <si>
    <t>AFRG-4STKA</t>
    <phoneticPr fontId="1"/>
  </si>
  <si>
    <t>ﾛｰﾀﾘ装着</t>
    <rPh sb="4" eb="6">
      <t>ソウチャク</t>
    </rPh>
    <phoneticPr fontId="1"/>
  </si>
  <si>
    <t>RXG-10SZA(2600)</t>
    <phoneticPr fontId="1"/>
  </si>
  <si>
    <t>RXG-9VSGWA(26)</t>
    <phoneticPr fontId="1"/>
  </si>
  <si>
    <t>RXGS-824VSG</t>
    <phoneticPr fontId="1"/>
  </si>
  <si>
    <t>RXGSB-926VSGW</t>
    <phoneticPr fontId="1"/>
  </si>
  <si>
    <t>RXG-10SK(3000)</t>
    <phoneticPr fontId="1"/>
  </si>
  <si>
    <t>RXGS-824RSK</t>
    <phoneticPr fontId="1"/>
  </si>
  <si>
    <t>ベーラ（ヘーベーラ、ロールベーラ）</t>
  </si>
  <si>
    <t>RP245</t>
  </si>
  <si>
    <t>RP160V</t>
  </si>
  <si>
    <t>RP180V</t>
  </si>
  <si>
    <t>RP130F</t>
  </si>
  <si>
    <t>RPC160V</t>
  </si>
  <si>
    <t>CATROS+4002-2TSKW</t>
  </si>
  <si>
    <t>機種名：ディスクハロー</t>
  </si>
  <si>
    <t>CATROS+5002-2TSKW</t>
  </si>
  <si>
    <t>CATROS+5002-2TSTW</t>
  </si>
  <si>
    <t>CATROS+6002-2TSKW</t>
  </si>
  <si>
    <t>ブームスプレーヤ</t>
  </si>
  <si>
    <t>UX3200-L30</t>
    <phoneticPr fontId="1"/>
  </si>
  <si>
    <t>タンク：3600L</t>
  </si>
  <si>
    <t>UX4200-ASTT30</t>
    <phoneticPr fontId="1"/>
  </si>
  <si>
    <t>タンク：4600L</t>
  </si>
  <si>
    <t>UX5200-ASTT30</t>
  </si>
  <si>
    <t>タンク：5600L</t>
  </si>
  <si>
    <t>UX6200-S21/15P1</t>
  </si>
  <si>
    <t>タンク：6560L</t>
  </si>
  <si>
    <t>UX6200-ASTT28</t>
  </si>
  <si>
    <t>UX6200-ASTT30</t>
  </si>
  <si>
    <t>UX4201-L34SE</t>
    <phoneticPr fontId="1"/>
  </si>
  <si>
    <t>UX4201-L30SW</t>
    <phoneticPr fontId="1"/>
  </si>
  <si>
    <t>UX4201-ASTT30</t>
    <phoneticPr fontId="1"/>
  </si>
  <si>
    <t>UX6201-ASTT30</t>
    <phoneticPr fontId="1"/>
  </si>
  <si>
    <t>井関農機</t>
    <rPh sb="0" eb="4">
      <t>イセキノウキ</t>
    </rPh>
    <phoneticPr fontId="1"/>
  </si>
  <si>
    <t>IMP-402NK</t>
    <phoneticPr fontId="1"/>
  </si>
  <si>
    <t>種子タンク容量：640kg
肥料タンク容量：660L</t>
    <rPh sb="0" eb="2">
      <t>シュシ</t>
    </rPh>
    <rPh sb="5" eb="7">
      <t>ヨウリョウ</t>
    </rPh>
    <rPh sb="14" eb="16">
      <t>ヒリョウ</t>
    </rPh>
    <rPh sb="19" eb="21">
      <t>ヨウリョウ</t>
    </rPh>
    <phoneticPr fontId="1"/>
  </si>
  <si>
    <t>IMP-403NK</t>
    <phoneticPr fontId="1"/>
  </si>
  <si>
    <t>IMP-404NK</t>
    <phoneticPr fontId="1"/>
  </si>
  <si>
    <t>HM2500-10.DS</t>
    <phoneticPr fontId="1"/>
  </si>
  <si>
    <t>種子タンク容量：145L
施肥タンク容量：250L</t>
    <rPh sb="0" eb="2">
      <t>シュシ</t>
    </rPh>
    <rPh sb="5" eb="7">
      <t>ヨウリョウ</t>
    </rPh>
    <rPh sb="13" eb="15">
      <t>セヒ</t>
    </rPh>
    <rPh sb="18" eb="20">
      <t>ヨウリョウ</t>
    </rPh>
    <phoneticPr fontId="1"/>
  </si>
  <si>
    <t>LE-K3000</t>
    <phoneticPr fontId="1"/>
  </si>
  <si>
    <t>3Pけん引式</t>
    <rPh sb="4" eb="5">
      <t>イン</t>
    </rPh>
    <rPh sb="5" eb="6">
      <t>シキ</t>
    </rPh>
    <phoneticPr fontId="1"/>
  </si>
  <si>
    <t>LE-T3000</t>
    <phoneticPr fontId="1"/>
  </si>
  <si>
    <t>3P直装式</t>
    <rPh sb="2" eb="3">
      <t>チョク</t>
    </rPh>
    <rPh sb="3" eb="4">
      <t>ソウ</t>
    </rPh>
    <rPh sb="4" eb="5">
      <t>シキ</t>
    </rPh>
    <phoneticPr fontId="1"/>
  </si>
  <si>
    <t>ブロードキャスタ</t>
  </si>
  <si>
    <t>ホッパ容量：2600L</t>
    <rPh sb="3" eb="5">
      <t>ヨウリョウ</t>
    </rPh>
    <phoneticPr fontId="1"/>
  </si>
  <si>
    <t>ホッパ容量：3200L</t>
    <rPh sb="3" eb="5">
      <t>ヨウリョウ</t>
    </rPh>
    <phoneticPr fontId="1"/>
  </si>
  <si>
    <t>ZA-V1700SPH</t>
    <phoneticPr fontId="1"/>
  </si>
  <si>
    <t>ホッパ容量：1700L</t>
    <rPh sb="3" eb="5">
      <t>ヨウリョウ</t>
    </rPh>
    <phoneticPr fontId="1"/>
  </si>
  <si>
    <t>ZA-V1700SPT</t>
    <phoneticPr fontId="1"/>
  </si>
  <si>
    <t>ZA-V1700SPC</t>
    <phoneticPr fontId="1"/>
  </si>
  <si>
    <t>ZA-V2600SPH</t>
    <phoneticPr fontId="1"/>
  </si>
  <si>
    <t>ZA-V2600SPT</t>
    <phoneticPr fontId="1"/>
  </si>
  <si>
    <t>ZA-V2600SPC</t>
    <phoneticPr fontId="1"/>
  </si>
  <si>
    <t>ZA-V3200SPH</t>
    <phoneticPr fontId="1"/>
  </si>
  <si>
    <t>ZA-V3200SPT</t>
    <phoneticPr fontId="1"/>
  </si>
  <si>
    <t>ZA-V3200SPC</t>
    <phoneticPr fontId="1"/>
  </si>
  <si>
    <t>CATROS+3001KW</t>
  </si>
  <si>
    <t>CATROS+3001</t>
  </si>
  <si>
    <t>CATROS+3501KW</t>
  </si>
  <si>
    <t>CATROS+3501</t>
  </si>
  <si>
    <t>CATROS+4001KW</t>
  </si>
  <si>
    <t>CATROS+4001</t>
  </si>
  <si>
    <t>CATROS+4002-2KW</t>
  </si>
  <si>
    <t>CATROS+4002-2</t>
  </si>
  <si>
    <t>CATROS+5002-2KW</t>
  </si>
  <si>
    <t>CATROS+5002-2TKW</t>
  </si>
  <si>
    <t>CATROS+6002-2KW</t>
  </si>
  <si>
    <t>CATROS+2003TW38</t>
  </si>
  <si>
    <t>CATROS+2503KW</t>
  </si>
  <si>
    <t>CATROS+2503</t>
  </si>
  <si>
    <t>CATROS+2503SW</t>
  </si>
  <si>
    <t>CATROS+3003KW</t>
  </si>
  <si>
    <t>CATROS3003</t>
  </si>
  <si>
    <t>CATROSXL3003KMW</t>
    <phoneticPr fontId="1"/>
  </si>
  <si>
    <t>CATROSXL3003</t>
    <phoneticPr fontId="1"/>
  </si>
  <si>
    <t>CATROSXL3503</t>
  </si>
  <si>
    <t>CBDC3000KWM600</t>
  </si>
  <si>
    <t>カルチベータ（含むウイダー）</t>
  </si>
  <si>
    <t>T7726S
VF99S</t>
    <phoneticPr fontId="1"/>
  </si>
  <si>
    <t>T7722S
VF99S</t>
    <phoneticPr fontId="1"/>
  </si>
  <si>
    <t>T7719S
VF99S</t>
    <phoneticPr fontId="1"/>
  </si>
  <si>
    <t>T7622
VF89S</t>
    <phoneticPr fontId="1"/>
  </si>
  <si>
    <t>T7624
VF89S</t>
    <phoneticPr fontId="1"/>
  </si>
  <si>
    <t>T7619
VF89S</t>
    <phoneticPr fontId="1"/>
  </si>
  <si>
    <t>QD2500FC</t>
  </si>
  <si>
    <t>ショートディスク、クバンランド</t>
    <phoneticPr fontId="1"/>
  </si>
  <si>
    <t>QD3000PRO</t>
  </si>
  <si>
    <t>ショートディスク、クバンランド</t>
  </si>
  <si>
    <t>M250C</t>
  </si>
  <si>
    <t>パワーハロー、クバンランド</t>
    <phoneticPr fontId="1"/>
  </si>
  <si>
    <t>M300C</t>
  </si>
  <si>
    <t>パワーハロー、クバンランド</t>
  </si>
  <si>
    <t>OPTIMA４TS-JP</t>
  </si>
  <si>
    <t>シーダー、クバンランド</t>
    <phoneticPr fontId="1"/>
  </si>
  <si>
    <t>OPTIMA６V</t>
  </si>
  <si>
    <t>シーダー、クバンランド</t>
  </si>
  <si>
    <t>FHP250P</t>
  </si>
  <si>
    <t>オフセットチョッパー、クバンランド</t>
    <phoneticPr fontId="1"/>
  </si>
  <si>
    <t>FRD320</t>
  </si>
  <si>
    <t>オフセットチョッパー、クバンランド</t>
  </si>
  <si>
    <t>CLC300E</t>
  </si>
  <si>
    <t>スタブルカルチ、クバンランド</t>
    <phoneticPr fontId="1"/>
  </si>
  <si>
    <t>RM24S</t>
  </si>
  <si>
    <t>クボタ純正ロータリー</t>
    <rPh sb="3" eb="5">
      <t>ジュンセイ</t>
    </rPh>
    <phoneticPr fontId="1"/>
  </si>
  <si>
    <t>RD240R</t>
  </si>
  <si>
    <t>PX240</t>
    <phoneticPr fontId="1"/>
  </si>
  <si>
    <t>PX280</t>
    <phoneticPr fontId="1"/>
  </si>
  <si>
    <t>PLR241</t>
    <phoneticPr fontId="1"/>
  </si>
  <si>
    <t>PLR261</t>
    <phoneticPr fontId="1"/>
  </si>
  <si>
    <t>PLR281</t>
    <phoneticPr fontId="1"/>
  </si>
  <si>
    <t>PLR311</t>
    <phoneticPr fontId="1"/>
  </si>
  <si>
    <t>PLZ241</t>
    <phoneticPr fontId="1"/>
  </si>
  <si>
    <t>PLZ281</t>
    <phoneticPr fontId="1"/>
  </si>
  <si>
    <t>PLZ321</t>
    <phoneticPr fontId="1"/>
  </si>
  <si>
    <t>PLZ361</t>
    <phoneticPr fontId="1"/>
  </si>
  <si>
    <t>PLZ401</t>
    <phoneticPr fontId="1"/>
  </si>
  <si>
    <t>TXZ505</t>
    <phoneticPr fontId="1"/>
  </si>
  <si>
    <t>TXZ565</t>
    <phoneticPr fontId="1"/>
  </si>
  <si>
    <t>TXZ625</t>
    <phoneticPr fontId="1"/>
  </si>
  <si>
    <t>TXZ501</t>
    <phoneticPr fontId="1"/>
  </si>
  <si>
    <t>TXZ561</t>
    <phoneticPr fontId="1"/>
  </si>
  <si>
    <t>TXZ621</t>
    <phoneticPr fontId="1"/>
  </si>
  <si>
    <t>TXZ500</t>
    <phoneticPr fontId="1"/>
  </si>
  <si>
    <t>TXZ560</t>
    <phoneticPr fontId="1"/>
  </si>
  <si>
    <t>TXL506</t>
    <phoneticPr fontId="1"/>
  </si>
  <si>
    <t>TXL566</t>
    <phoneticPr fontId="1"/>
  </si>
  <si>
    <t>TXL505</t>
    <phoneticPr fontId="1"/>
  </si>
  <si>
    <t>FTE242</t>
    <phoneticPr fontId="1"/>
  </si>
  <si>
    <t>FTE241</t>
    <phoneticPr fontId="1"/>
  </si>
  <si>
    <t>FTE240</t>
    <phoneticPr fontId="1"/>
  </si>
  <si>
    <t>FTV242</t>
    <phoneticPr fontId="1"/>
  </si>
  <si>
    <t>FTV262</t>
    <phoneticPr fontId="1"/>
  </si>
  <si>
    <t>FTV282</t>
    <phoneticPr fontId="1"/>
  </si>
  <si>
    <t>FTV240</t>
    <phoneticPr fontId="1"/>
  </si>
  <si>
    <t>FTV260</t>
    <phoneticPr fontId="1"/>
  </si>
  <si>
    <t>FTV280</t>
    <phoneticPr fontId="1"/>
  </si>
  <si>
    <t>FTL221</t>
    <phoneticPr fontId="1"/>
  </si>
  <si>
    <t>FTX241</t>
    <phoneticPr fontId="1"/>
  </si>
  <si>
    <t>SE240</t>
    <phoneticPr fontId="1"/>
  </si>
  <si>
    <t>KJF243</t>
    <phoneticPr fontId="1"/>
  </si>
  <si>
    <t>KJF242</t>
    <phoneticPr fontId="1"/>
  </si>
  <si>
    <t>KRS242</t>
    <phoneticPr fontId="1"/>
  </si>
  <si>
    <t>KRS262</t>
    <phoneticPr fontId="1"/>
  </si>
  <si>
    <t>KRS282</t>
    <phoneticPr fontId="1"/>
  </si>
  <si>
    <t>KRM242</t>
    <phoneticPr fontId="1"/>
  </si>
  <si>
    <t>KRM262</t>
    <phoneticPr fontId="1"/>
  </si>
  <si>
    <t>KRM262DJ</t>
    <phoneticPr fontId="1"/>
  </si>
  <si>
    <t>KRM282</t>
    <phoneticPr fontId="1"/>
  </si>
  <si>
    <t>KRM282DJ</t>
    <phoneticPr fontId="1"/>
  </si>
  <si>
    <t>SRV240</t>
    <phoneticPr fontId="1"/>
  </si>
  <si>
    <t>SRV260</t>
    <phoneticPr fontId="1"/>
  </si>
  <si>
    <t>SRV280</t>
    <phoneticPr fontId="1"/>
  </si>
  <si>
    <t>SRV300</t>
    <phoneticPr fontId="1"/>
  </si>
  <si>
    <t>SRV350</t>
    <phoneticPr fontId="1"/>
  </si>
  <si>
    <t>KRV240</t>
    <phoneticPr fontId="1"/>
  </si>
  <si>
    <t>KRV260</t>
    <phoneticPr fontId="1"/>
  </si>
  <si>
    <t>KRV280</t>
    <phoneticPr fontId="1"/>
  </si>
  <si>
    <t>KRV300</t>
    <phoneticPr fontId="1"/>
  </si>
  <si>
    <t>KRV350</t>
    <phoneticPr fontId="1"/>
  </si>
  <si>
    <t>KRL242</t>
    <phoneticPr fontId="1"/>
  </si>
  <si>
    <t>KRL262</t>
    <phoneticPr fontId="1"/>
  </si>
  <si>
    <t>KRL282</t>
    <phoneticPr fontId="1"/>
  </si>
  <si>
    <t>KRL302</t>
    <phoneticPr fontId="1"/>
  </si>
  <si>
    <t>KRL302DJ</t>
    <phoneticPr fontId="1"/>
  </si>
  <si>
    <t>KRL332</t>
    <phoneticPr fontId="1"/>
  </si>
  <si>
    <t>KRL332DJ</t>
    <phoneticPr fontId="1"/>
  </si>
  <si>
    <t>KRL352</t>
    <phoneticPr fontId="1"/>
  </si>
  <si>
    <t>KRF242</t>
    <phoneticPr fontId="1"/>
  </si>
  <si>
    <t>KRF262</t>
    <phoneticPr fontId="1"/>
  </si>
  <si>
    <t>KRF282</t>
    <phoneticPr fontId="1"/>
  </si>
  <si>
    <t>SRZ240</t>
    <phoneticPr fontId="1"/>
  </si>
  <si>
    <t>SRZ260</t>
    <phoneticPr fontId="1"/>
  </si>
  <si>
    <t>SRZ280</t>
    <phoneticPr fontId="1"/>
  </si>
  <si>
    <t>SRZ300</t>
    <phoneticPr fontId="1"/>
  </si>
  <si>
    <t>SRZ350</t>
    <phoneticPr fontId="1"/>
  </si>
  <si>
    <t>KRZ240</t>
    <phoneticPr fontId="1"/>
  </si>
  <si>
    <t>KRZ260</t>
    <phoneticPr fontId="1"/>
  </si>
  <si>
    <t>KRZ280</t>
    <phoneticPr fontId="1"/>
  </si>
  <si>
    <t>KRZ300</t>
    <phoneticPr fontId="1"/>
  </si>
  <si>
    <t>KRZ350</t>
    <phoneticPr fontId="1"/>
  </si>
  <si>
    <t>KRE242</t>
    <phoneticPr fontId="1"/>
  </si>
  <si>
    <t>KRE262</t>
    <phoneticPr fontId="1"/>
  </si>
  <si>
    <t>KRE282</t>
    <phoneticPr fontId="1"/>
  </si>
  <si>
    <t>KRE302</t>
    <phoneticPr fontId="1"/>
  </si>
  <si>
    <t>KRE352</t>
    <phoneticPr fontId="1"/>
  </si>
  <si>
    <t>SUV240</t>
    <phoneticPr fontId="1"/>
  </si>
  <si>
    <t>SUV260</t>
    <phoneticPr fontId="1"/>
  </si>
  <si>
    <t>SUV280</t>
    <phoneticPr fontId="1"/>
  </si>
  <si>
    <t>SUV300</t>
    <phoneticPr fontId="1"/>
  </si>
  <si>
    <t>KRU242</t>
    <phoneticPr fontId="1"/>
  </si>
  <si>
    <t>KRU262</t>
    <phoneticPr fontId="1"/>
  </si>
  <si>
    <t>KRU282</t>
    <phoneticPr fontId="1"/>
  </si>
  <si>
    <t>KRU302</t>
    <phoneticPr fontId="1"/>
  </si>
  <si>
    <t>KRU241</t>
    <phoneticPr fontId="1"/>
  </si>
  <si>
    <t>KRU261</t>
    <phoneticPr fontId="1"/>
  </si>
  <si>
    <t>KRU281</t>
    <phoneticPr fontId="1"/>
  </si>
  <si>
    <t>KRU301</t>
    <phoneticPr fontId="1"/>
  </si>
  <si>
    <t>KRU351</t>
    <phoneticPr fontId="1"/>
  </si>
  <si>
    <t>KS220CV</t>
    <phoneticPr fontId="1"/>
  </si>
  <si>
    <t>SHV320</t>
    <phoneticPr fontId="1"/>
  </si>
  <si>
    <t>中耕ロータ</t>
  </si>
  <si>
    <t>DC501</t>
    <phoneticPr fontId="1"/>
  </si>
  <si>
    <t>V500</t>
    <phoneticPr fontId="1"/>
  </si>
  <si>
    <t>V500N</t>
    <phoneticPr fontId="1"/>
  </si>
  <si>
    <t>トレンチャ</t>
  </si>
  <si>
    <t>TR2120B</t>
    <phoneticPr fontId="1"/>
  </si>
  <si>
    <t>HT7120</t>
    <phoneticPr fontId="1"/>
  </si>
  <si>
    <t>VC1600</t>
    <phoneticPr fontId="1"/>
  </si>
  <si>
    <t>VC1620</t>
    <phoneticPr fontId="1"/>
  </si>
  <si>
    <t>VC1620W</t>
    <phoneticPr fontId="1"/>
  </si>
  <si>
    <t>VCW1600</t>
    <phoneticPr fontId="1"/>
  </si>
  <si>
    <t>1軸４輪</t>
    <phoneticPr fontId="1"/>
  </si>
  <si>
    <t>VCW1610</t>
    <phoneticPr fontId="1"/>
  </si>
  <si>
    <t>VCW1620</t>
    <phoneticPr fontId="1"/>
  </si>
  <si>
    <t>VCW1620W</t>
    <phoneticPr fontId="1"/>
  </si>
  <si>
    <t>CW1560WX</t>
    <phoneticPr fontId="1"/>
  </si>
  <si>
    <t>WM1630AX</t>
  </si>
  <si>
    <t>WM1630AXW</t>
    <phoneticPr fontId="1"/>
  </si>
  <si>
    <t>WM1530AX</t>
  </si>
  <si>
    <t>S-11500</t>
  </si>
  <si>
    <t>1軸４輪・総重量20トン超／軸距の実測が必要・積載物の比重によって積載重量は変わる</t>
    <rPh sb="1" eb="2">
      <t>ジク</t>
    </rPh>
    <rPh sb="3" eb="4">
      <t>リン</t>
    </rPh>
    <rPh sb="23" eb="26">
      <t>セキサイブツ</t>
    </rPh>
    <rPh sb="27" eb="29">
      <t>ヒジュウ</t>
    </rPh>
    <rPh sb="33" eb="35">
      <t>セキサイ</t>
    </rPh>
    <rPh sb="35" eb="37">
      <t>ジュウリョウ</t>
    </rPh>
    <rPh sb="38" eb="39">
      <t>カ</t>
    </rPh>
    <phoneticPr fontId="1"/>
  </si>
  <si>
    <t>S-11500H</t>
    <phoneticPr fontId="1"/>
  </si>
  <si>
    <t>1軸４輪・総重量20トン超／軸距の実測が必要・積載物の比重によって積載重量は変わる</t>
    <rPh sb="23" eb="26">
      <t>セキサイブツ</t>
    </rPh>
    <rPh sb="27" eb="29">
      <t>ヒジュウ</t>
    </rPh>
    <rPh sb="33" eb="35">
      <t>セキサイ</t>
    </rPh>
    <rPh sb="35" eb="37">
      <t>ジュウリョウ</t>
    </rPh>
    <rPh sb="38" eb="39">
      <t>カ</t>
    </rPh>
    <phoneticPr fontId="1"/>
  </si>
  <si>
    <t>ST11010MB</t>
  </si>
  <si>
    <t>ST11020MBL</t>
  </si>
  <si>
    <t>ST14510B</t>
  </si>
  <si>
    <t>ST14520BL</t>
  </si>
  <si>
    <t>トレーラ・ワゴン</t>
  </si>
  <si>
    <t>PT25000</t>
    <phoneticPr fontId="1"/>
  </si>
  <si>
    <t>LD7800</t>
  </si>
  <si>
    <t>1軸４輪・積載物の比重によって積載重量は変わる</t>
    <phoneticPr fontId="1"/>
  </si>
  <si>
    <t>LD8800</t>
  </si>
  <si>
    <t>LD10800</t>
  </si>
  <si>
    <t>PD7500</t>
  </si>
  <si>
    <t>PD8500</t>
  </si>
  <si>
    <t>PD10500</t>
  </si>
  <si>
    <t>PD10500W</t>
  </si>
  <si>
    <t>PD12500</t>
  </si>
  <si>
    <t>PD12500W</t>
  </si>
  <si>
    <t>PD12500B</t>
  </si>
  <si>
    <t>PD12500BW</t>
  </si>
  <si>
    <t>PD14500</t>
  </si>
  <si>
    <t>PD14500B</t>
  </si>
  <si>
    <t>PD16000B</t>
  </si>
  <si>
    <t>PD13000SB</t>
  </si>
  <si>
    <t>PD13000SGB</t>
  </si>
  <si>
    <t>PD13000WSB</t>
  </si>
  <si>
    <t>PD13000WSGB</t>
  </si>
  <si>
    <t>レーキ</t>
  </si>
  <si>
    <t>TR7202</t>
    <phoneticPr fontId="1"/>
  </si>
  <si>
    <t>CT6400</t>
    <phoneticPr fontId="1"/>
  </si>
  <si>
    <t>CT6401</t>
    <phoneticPr fontId="1"/>
  </si>
  <si>
    <t>ライムソワ</t>
  </si>
  <si>
    <t>LS2508</t>
    <phoneticPr fontId="1"/>
  </si>
  <si>
    <t>LS2509</t>
    <phoneticPr fontId="1"/>
  </si>
  <si>
    <t>FL7601</t>
  </si>
  <si>
    <t>FL7603</t>
  </si>
  <si>
    <t>FL12001</t>
  </si>
  <si>
    <t>FL12003</t>
  </si>
  <si>
    <t>FL12010</t>
    <phoneticPr fontId="1"/>
  </si>
  <si>
    <t>JS4106</t>
    <phoneticPr fontId="1"/>
  </si>
  <si>
    <t>ｼﾞｪｯﾄｼｰﾀﾞ</t>
    <phoneticPr fontId="1"/>
  </si>
  <si>
    <t>JS4107</t>
    <phoneticPr fontId="1"/>
  </si>
  <si>
    <t>JS4108</t>
    <phoneticPr fontId="1"/>
  </si>
  <si>
    <t>JS4126</t>
    <phoneticPr fontId="1"/>
  </si>
  <si>
    <t>JS4127</t>
    <phoneticPr fontId="1"/>
  </si>
  <si>
    <t>JS4128</t>
    <phoneticPr fontId="1"/>
  </si>
  <si>
    <t>SB2580</t>
    <phoneticPr fontId="1"/>
  </si>
  <si>
    <t>SB2590</t>
    <phoneticPr fontId="1"/>
  </si>
  <si>
    <t>SB2591</t>
    <phoneticPr fontId="1"/>
  </si>
  <si>
    <t>SB2780</t>
    <phoneticPr fontId="1"/>
  </si>
  <si>
    <t>SB2790</t>
    <phoneticPr fontId="1"/>
  </si>
  <si>
    <t>SB2791</t>
    <phoneticPr fontId="1"/>
  </si>
  <si>
    <t>SB2980</t>
    <phoneticPr fontId="1"/>
  </si>
  <si>
    <t>SB2990</t>
    <phoneticPr fontId="1"/>
  </si>
  <si>
    <t>SB2991</t>
    <phoneticPr fontId="1"/>
  </si>
  <si>
    <t>HL3630</t>
    <phoneticPr fontId="1"/>
  </si>
  <si>
    <t>HL4030</t>
    <phoneticPr fontId="1"/>
  </si>
  <si>
    <t>WMZ5000N</t>
    <phoneticPr fontId="1"/>
  </si>
  <si>
    <t>WLZ6100NX</t>
    <phoneticPr fontId="1"/>
  </si>
  <si>
    <t>WLZ6500NW</t>
    <phoneticPr fontId="1"/>
  </si>
  <si>
    <t>NSX800</t>
    <phoneticPr fontId="1"/>
  </si>
  <si>
    <t>SRA240UESH</t>
    <phoneticPr fontId="1"/>
  </si>
  <si>
    <t>SRA241UFSH</t>
    <phoneticPr fontId="1"/>
  </si>
  <si>
    <t>TBK240UF</t>
    <phoneticPr fontId="1"/>
  </si>
  <si>
    <t>RK520</t>
    <phoneticPr fontId="1"/>
  </si>
  <si>
    <t>RK520-SH</t>
  </si>
  <si>
    <t>ロｰタリ型モｰア（デスクモｰア、ドラムモｰア）</t>
  </si>
  <si>
    <t>FNS2500</t>
  </si>
  <si>
    <t>MEC2300</t>
    <phoneticPr fontId="1"/>
  </si>
  <si>
    <t>MEC2500</t>
    <phoneticPr fontId="1"/>
  </si>
  <si>
    <t>MEC2900</t>
    <phoneticPr fontId="1"/>
  </si>
  <si>
    <t>APS2501</t>
    <phoneticPr fontId="1"/>
  </si>
  <si>
    <t xml:space="preserve">サブソイラ </t>
  </si>
  <si>
    <t>NPS400</t>
    <phoneticPr fontId="1"/>
  </si>
  <si>
    <t>NPS600</t>
    <phoneticPr fontId="1"/>
  </si>
  <si>
    <t>NPS410</t>
    <phoneticPr fontId="1"/>
  </si>
  <si>
    <t>NPS610</t>
    <phoneticPr fontId="1"/>
  </si>
  <si>
    <t>VPS400</t>
    <phoneticPr fontId="1"/>
  </si>
  <si>
    <t>VPS600</t>
    <phoneticPr fontId="1"/>
  </si>
  <si>
    <t>BSM-1175LT-E</t>
    <phoneticPr fontId="1"/>
  </si>
  <si>
    <t>BSM-1375LT-HD</t>
    <phoneticPr fontId="1"/>
  </si>
  <si>
    <t>ブームスプレーヤ</t>
    <phoneticPr fontId="1"/>
  </si>
  <si>
    <t>BSM-1675LT-HD</t>
    <phoneticPr fontId="1"/>
  </si>
  <si>
    <t>BSD-5010LT-1</t>
    <phoneticPr fontId="1"/>
  </si>
  <si>
    <t>BSD-5020LTP-W</t>
    <phoneticPr fontId="1"/>
  </si>
  <si>
    <t>BSD-6010LT-1</t>
    <phoneticPr fontId="1"/>
  </si>
  <si>
    <t>BSD-6020LTP-W</t>
    <phoneticPr fontId="1"/>
  </si>
  <si>
    <t>ＨＤＨ20Ｒ－56-2</t>
    <phoneticPr fontId="1"/>
  </si>
  <si>
    <t>ＨＤＨ24Ｒ－56-2</t>
    <phoneticPr fontId="1"/>
  </si>
  <si>
    <t>ＨＤＨ28Ｒ－56-2</t>
    <phoneticPr fontId="1"/>
  </si>
  <si>
    <t>HDC5L-2</t>
    <phoneticPr fontId="1"/>
  </si>
  <si>
    <t>ディープチゼル</t>
    <phoneticPr fontId="1"/>
  </si>
  <si>
    <t>HDC5M-2</t>
    <phoneticPr fontId="1"/>
  </si>
  <si>
    <t>HDC7L-2</t>
    <phoneticPr fontId="1"/>
  </si>
  <si>
    <t>HDC7M-2</t>
    <phoneticPr fontId="1"/>
  </si>
  <si>
    <t>BSM1510S</t>
    <phoneticPr fontId="1"/>
  </si>
  <si>
    <t>BSM1610SP-Y</t>
    <phoneticPr fontId="1"/>
  </si>
  <si>
    <t>〃</t>
    <phoneticPr fontId="1"/>
  </si>
  <si>
    <t>BSQ4000S</t>
    <phoneticPr fontId="1"/>
  </si>
  <si>
    <t>A ：トラクタマッチング状態では、ブーム部がトラクタとオーバーラップする。
連結状態での総重量20t未満。</t>
    <rPh sb="38" eb="40">
      <t>レンケツ</t>
    </rPh>
    <rPh sb="40" eb="42">
      <t>ジョウタイ</t>
    </rPh>
    <rPh sb="44" eb="47">
      <t>ソウジュウリョウ</t>
    </rPh>
    <rPh sb="50" eb="52">
      <t>ミマン</t>
    </rPh>
    <phoneticPr fontId="1"/>
  </si>
  <si>
    <t>BSQ6002</t>
    <phoneticPr fontId="1"/>
  </si>
  <si>
    <t>JD-6155R</t>
    <phoneticPr fontId="1"/>
  </si>
  <si>
    <t>JD-6175R</t>
    <phoneticPr fontId="1"/>
  </si>
  <si>
    <t>JD-6190R</t>
    <phoneticPr fontId="1"/>
  </si>
  <si>
    <t>JD-6195R</t>
    <phoneticPr fontId="1"/>
  </si>
  <si>
    <t>JD-6210R</t>
    <phoneticPr fontId="1"/>
  </si>
  <si>
    <t>JD-6215R</t>
    <phoneticPr fontId="1"/>
  </si>
  <si>
    <t>JD-6230R</t>
    <phoneticPr fontId="1"/>
  </si>
  <si>
    <t>JD-6250R</t>
    <phoneticPr fontId="1"/>
  </si>
  <si>
    <t>JD-7230R</t>
    <phoneticPr fontId="1"/>
  </si>
  <si>
    <t>JD-7280R</t>
    <phoneticPr fontId="1"/>
  </si>
  <si>
    <t>JD-7290R</t>
    <phoneticPr fontId="1"/>
  </si>
  <si>
    <t>JD-7310R</t>
    <phoneticPr fontId="1"/>
  </si>
  <si>
    <t>JD-8370R</t>
    <phoneticPr fontId="1"/>
  </si>
  <si>
    <t>JD-7530PM</t>
  </si>
  <si>
    <t>JD-7R330</t>
    <phoneticPr fontId="1"/>
  </si>
  <si>
    <t>JD-7R350</t>
    <phoneticPr fontId="1"/>
  </si>
  <si>
    <t>JD-8310R</t>
    <phoneticPr fontId="1"/>
  </si>
  <si>
    <t>JD-8360R</t>
    <phoneticPr fontId="1"/>
  </si>
  <si>
    <t>JD-8430</t>
    <phoneticPr fontId="1"/>
  </si>
  <si>
    <t>JD-8R370</t>
    <phoneticPr fontId="1"/>
  </si>
  <si>
    <t>KUHN</t>
    <phoneticPr fontId="1"/>
  </si>
  <si>
    <t>HR404D</t>
  </si>
  <si>
    <t>HR4504D</t>
  </si>
  <si>
    <t>HR5004DRC</t>
  </si>
  <si>
    <t>HR6040R</t>
  </si>
  <si>
    <t>OP303</t>
  </si>
  <si>
    <t>OPT303</t>
  </si>
  <si>
    <t>PHY2500</t>
  </si>
  <si>
    <t>PHY2500MP</t>
  </si>
  <si>
    <t>PHY3000</t>
  </si>
  <si>
    <t>PHY3000MP</t>
  </si>
  <si>
    <t>PHY3000P</t>
  </si>
  <si>
    <t>PHY3004D</t>
  </si>
  <si>
    <t>PHY303</t>
  </si>
  <si>
    <t>PHY303P</t>
  </si>
  <si>
    <t>PHY3504</t>
  </si>
  <si>
    <t>PHY3504D</t>
  </si>
  <si>
    <t>PHY3504MP</t>
  </si>
  <si>
    <t>PHY4004D</t>
  </si>
  <si>
    <t>PHY403</t>
  </si>
  <si>
    <t>PHY403DR</t>
  </si>
  <si>
    <t>PHY403P</t>
  </si>
  <si>
    <t>PHY5004DMP</t>
  </si>
  <si>
    <t>PHY5004DRC</t>
  </si>
  <si>
    <t>PHY6004DRC</t>
  </si>
  <si>
    <t>MINOS</t>
    <phoneticPr fontId="21"/>
  </si>
  <si>
    <t>BETA-DTM20</t>
  </si>
  <si>
    <t>BETA-DTM24</t>
  </si>
  <si>
    <t>BETA-DTM28</t>
  </si>
  <si>
    <t>BETA-DTM36</t>
  </si>
  <si>
    <t>BETA-DTM40</t>
  </si>
  <si>
    <t>DTM20</t>
  </si>
  <si>
    <t>DTM24</t>
  </si>
  <si>
    <t>DTM28</t>
  </si>
  <si>
    <t>DTM32</t>
  </si>
  <si>
    <t>DTM36</t>
  </si>
  <si>
    <t>DTM40</t>
  </si>
  <si>
    <t>TDRAM251S</t>
  </si>
  <si>
    <t>TDRAM301S</t>
  </si>
  <si>
    <t>TDRAM4001F</t>
  </si>
  <si>
    <r>
      <rPr>
        <sz val="12"/>
        <color indexed="8"/>
        <rFont val="ＭＳ Ｐゴシック"/>
        <family val="3"/>
        <charset val="128"/>
      </rPr>
      <t>ロータリ  （水田用・畑作用）</t>
    </r>
    <rPh sb="7" eb="9">
      <t>スイデン</t>
    </rPh>
    <rPh sb="9" eb="10">
      <t>ヨウ</t>
    </rPh>
    <rPh sb="11" eb="14">
      <t>ハタサクヨウ</t>
    </rPh>
    <phoneticPr fontId="6"/>
  </si>
  <si>
    <t>KUHN</t>
    <phoneticPr fontId="21"/>
  </si>
  <si>
    <t>EL162-300</t>
  </si>
  <si>
    <t>EL282-400</t>
  </si>
  <si>
    <t>EL92-230</t>
  </si>
  <si>
    <t>フレールモア（ストローチョッパー）</t>
  </si>
  <si>
    <t>BPR240</t>
  </si>
  <si>
    <t>BPR280</t>
  </si>
  <si>
    <t>BPR280H</t>
  </si>
  <si>
    <t>BPR305</t>
  </si>
  <si>
    <t>RM320</t>
  </si>
  <si>
    <t>DC301</t>
  </si>
  <si>
    <t>GB5</t>
  </si>
  <si>
    <t>GB7</t>
  </si>
  <si>
    <t>CUL300</t>
  </si>
  <si>
    <t>CU-L300</t>
  </si>
  <si>
    <t>モーアコンディショナ（刈取乾燥機、乾燥のみ含む）</t>
  </si>
  <si>
    <t>GMD8730</t>
  </si>
  <si>
    <t>JD-388</t>
  </si>
  <si>
    <t>JD-488</t>
    <phoneticPr fontId="6"/>
  </si>
  <si>
    <t>JD-R870R</t>
  </si>
  <si>
    <t>JD-R990R</t>
  </si>
  <si>
    <t>GF8712</t>
  </si>
  <si>
    <t>GTY422</t>
  </si>
  <si>
    <t>GTY5202</t>
  </si>
  <si>
    <t>GTY6400</t>
  </si>
  <si>
    <t>GTY6502</t>
  </si>
  <si>
    <t>GTY7802</t>
  </si>
  <si>
    <t>GRY6501P</t>
  </si>
  <si>
    <t>TUME</t>
    <phoneticPr fontId="21"/>
  </si>
  <si>
    <t>CK3000</t>
  </si>
  <si>
    <t>CK4000</t>
  </si>
  <si>
    <t>GM2500</t>
  </si>
  <si>
    <t>GM3000</t>
  </si>
  <si>
    <t>KL2500</t>
  </si>
  <si>
    <t>KL3000</t>
  </si>
  <si>
    <t>PJ4</t>
  </si>
  <si>
    <t>PJ6</t>
    <phoneticPr fontId="1"/>
  </si>
  <si>
    <t>PL3</t>
  </si>
  <si>
    <t>PL3TI(PL3,6TI)</t>
  </si>
  <si>
    <t>(PL3,6TS)</t>
  </si>
  <si>
    <t>TDBPNM4GS</t>
  </si>
  <si>
    <t>JD-1355</t>
  </si>
  <si>
    <t>JD-1365</t>
  </si>
  <si>
    <t>JD-630</t>
  </si>
  <si>
    <t>JD-635</t>
  </si>
  <si>
    <t>JD-830</t>
  </si>
  <si>
    <t>JD-835</t>
  </si>
  <si>
    <t>GMD5251TC</t>
  </si>
  <si>
    <t>JD-F441R</t>
  </si>
  <si>
    <t>JD-V451G</t>
  </si>
  <si>
    <t>JD-V451M</t>
  </si>
  <si>
    <t>JD-V451R</t>
  </si>
  <si>
    <t>JD-V461M</t>
  </si>
  <si>
    <t>JD-V461R</t>
  </si>
  <si>
    <t>JD-854</t>
  </si>
  <si>
    <t>JD-862</t>
  </si>
  <si>
    <t>JD-864</t>
  </si>
  <si>
    <t>JD-960</t>
  </si>
  <si>
    <t>JD-990</t>
  </si>
  <si>
    <t>コーンプランタ</t>
    <phoneticPr fontId="21"/>
  </si>
  <si>
    <t>JD-1755</t>
  </si>
  <si>
    <t>JD-1765NT</t>
  </si>
  <si>
    <t>グレンドリル</t>
    <phoneticPr fontId="21"/>
  </si>
  <si>
    <t>JD-1590</t>
  </si>
  <si>
    <t>TJC3000</t>
  </si>
  <si>
    <t>JD-M724</t>
  </si>
  <si>
    <t>JD-M732</t>
  </si>
  <si>
    <t>JD-M740（I)</t>
    <phoneticPr fontId="21"/>
  </si>
  <si>
    <t>GTY8702T</t>
  </si>
  <si>
    <t>GTY8712T</t>
  </si>
  <si>
    <t>GTY10802T</t>
  </si>
  <si>
    <t>GTY10812T</t>
  </si>
  <si>
    <t>GRY6501</t>
  </si>
  <si>
    <t>GRY7501+</t>
  </si>
  <si>
    <t>GRY7501T</t>
  </si>
  <si>
    <t>TEAMCO</t>
    <phoneticPr fontId="21"/>
  </si>
  <si>
    <t>SL5920</t>
    <phoneticPr fontId="21"/>
  </si>
  <si>
    <t>26900(L)
26900kg</t>
    <phoneticPr fontId="21"/>
  </si>
  <si>
    <t>最大幅（調節可能）</t>
    <rPh sb="0" eb="2">
      <t>サイダイ</t>
    </rPh>
    <rPh sb="2" eb="3">
      <t>ハバ</t>
    </rPh>
    <rPh sb="4" eb="6">
      <t>チョウセツ</t>
    </rPh>
    <rPh sb="6" eb="8">
      <t>カノウ</t>
    </rPh>
    <phoneticPr fontId="1"/>
  </si>
  <si>
    <t>やまびこ</t>
    <phoneticPr fontId="1"/>
  </si>
  <si>
    <t>井関農機</t>
    <rPh sb="0" eb="2">
      <t>イセキ</t>
    </rPh>
    <rPh sb="2" eb="3">
      <t>ノウ</t>
    </rPh>
    <phoneticPr fontId="1"/>
  </si>
  <si>
    <t>井関農機</t>
    <rPh sb="0" eb="2">
      <t>イセキ</t>
    </rPh>
    <rPh sb="2" eb="4">
      <t>ノウキ</t>
    </rPh>
    <phoneticPr fontId="1"/>
  </si>
  <si>
    <t>IHIアグリテック</t>
    <phoneticPr fontId="1"/>
  </si>
  <si>
    <t>アグリテクノサーチ</t>
  </si>
  <si>
    <t>アグリテクノサーチ</t>
    <phoneticPr fontId="1"/>
  </si>
  <si>
    <t>クボタ</t>
  </si>
  <si>
    <t>クボタ</t>
    <phoneticPr fontId="1"/>
  </si>
  <si>
    <t>小橋工業</t>
  </si>
  <si>
    <t>小橋工業</t>
    <phoneticPr fontId="1"/>
  </si>
  <si>
    <t>ササキコーポレーション</t>
    <phoneticPr fontId="1"/>
  </si>
  <si>
    <t>タカキタ</t>
    <phoneticPr fontId="1"/>
  </si>
  <si>
    <t>松山</t>
    <rPh sb="0" eb="2">
      <t>マツヤマ</t>
    </rPh>
    <phoneticPr fontId="1"/>
  </si>
  <si>
    <t>丸山製作所</t>
    <phoneticPr fontId="1"/>
  </si>
  <si>
    <t>三菱マヒンドラ農機</t>
    <phoneticPr fontId="1"/>
  </si>
  <si>
    <t>実測要
ステアリング機能あり
総重量40トン超</t>
    <rPh sb="0" eb="2">
      <t>ジッソク</t>
    </rPh>
    <rPh sb="2" eb="3">
      <t>ヨウ</t>
    </rPh>
    <rPh sb="10" eb="12">
      <t>キノウ</t>
    </rPh>
    <rPh sb="15" eb="18">
      <t>ソウジュウリョウ</t>
    </rPh>
    <rPh sb="22" eb="23">
      <t>コ</t>
    </rPh>
    <phoneticPr fontId="1"/>
  </si>
  <si>
    <t>JOHN DEERE</t>
    <phoneticPr fontId="1"/>
  </si>
  <si>
    <t>MASSEY FERGUSON</t>
    <phoneticPr fontId="1"/>
  </si>
  <si>
    <t>MF8730S-4V</t>
    <phoneticPr fontId="1"/>
  </si>
  <si>
    <t>MF7726S-4D</t>
    <phoneticPr fontId="1"/>
  </si>
  <si>
    <t>FENDT</t>
    <phoneticPr fontId="1"/>
  </si>
  <si>
    <t>F924Vario</t>
    <phoneticPr fontId="1"/>
  </si>
  <si>
    <t>F724Vario</t>
    <phoneticPr fontId="1"/>
  </si>
  <si>
    <t>NEWHOLLAND</t>
    <phoneticPr fontId="1"/>
  </si>
  <si>
    <t>T8.435AC-ST1</t>
    <phoneticPr fontId="1"/>
  </si>
  <si>
    <t>ハーフクローラ</t>
    <phoneticPr fontId="1"/>
  </si>
  <si>
    <t>T8.435AC</t>
    <phoneticPr fontId="1"/>
  </si>
  <si>
    <t>T8.360AC</t>
    <phoneticPr fontId="1"/>
  </si>
  <si>
    <t>T8.330AC</t>
    <phoneticPr fontId="1"/>
  </si>
  <si>
    <t>T7.315AC</t>
    <phoneticPr fontId="1"/>
  </si>
  <si>
    <t>T7.290AC</t>
    <phoneticPr fontId="1"/>
  </si>
  <si>
    <t>T7.270AC</t>
    <phoneticPr fontId="1"/>
  </si>
  <si>
    <t>T7.260AC</t>
    <phoneticPr fontId="1"/>
  </si>
  <si>
    <t>T7.245AC</t>
    <phoneticPr fontId="1"/>
  </si>
  <si>
    <t>T7.230AC</t>
    <phoneticPr fontId="1"/>
  </si>
  <si>
    <t>T7.210AC</t>
    <phoneticPr fontId="1"/>
  </si>
  <si>
    <t>T7.190RC</t>
    <phoneticPr fontId="1"/>
  </si>
  <si>
    <t>T7.175AC</t>
    <phoneticPr fontId="1"/>
  </si>
  <si>
    <t>GRIMME</t>
    <phoneticPr fontId="1"/>
  </si>
  <si>
    <t>GF400</t>
    <phoneticPr fontId="1"/>
  </si>
  <si>
    <t>ロータリーヒラー</t>
    <phoneticPr fontId="1"/>
  </si>
  <si>
    <t>日農機製工</t>
    <rPh sb="0" eb="5">
      <t>ニチノウキセイコウ</t>
    </rPh>
    <phoneticPr fontId="1"/>
  </si>
  <si>
    <t>CMD-0930</t>
    <phoneticPr fontId="1"/>
  </si>
  <si>
    <t>作業機の高さ+20cm</t>
    <rPh sb="0" eb="3">
      <t>サギョウキ</t>
    </rPh>
    <rPh sb="4" eb="5">
      <t>タカ</t>
    </rPh>
    <phoneticPr fontId="1"/>
  </si>
  <si>
    <t>NAK-5</t>
    <phoneticPr fontId="1"/>
  </si>
  <si>
    <t>ｵﾌﾟｼｮﾝ装着時
作業機の高さ+20cm</t>
    <rPh sb="6" eb="8">
      <t>ソウチャク</t>
    </rPh>
    <rPh sb="8" eb="9">
      <t>ジ</t>
    </rPh>
    <rPh sb="10" eb="13">
      <t>サギョウキ</t>
    </rPh>
    <rPh sb="12" eb="13">
      <t>ノ</t>
    </rPh>
    <rPh sb="14" eb="15">
      <t>タカ</t>
    </rPh>
    <phoneticPr fontId="1"/>
  </si>
  <si>
    <t>NMK-5</t>
    <phoneticPr fontId="1"/>
  </si>
  <si>
    <t>NJK-5</t>
    <phoneticPr fontId="1"/>
  </si>
  <si>
    <t>NMK-7</t>
    <phoneticPr fontId="1"/>
  </si>
  <si>
    <t>NMK-9</t>
    <phoneticPr fontId="1"/>
  </si>
  <si>
    <t>東洋農機</t>
    <rPh sb="0" eb="4">
      <t>トウヨウノウキ</t>
    </rPh>
    <phoneticPr fontId="1"/>
  </si>
  <si>
    <t>TMS-F</t>
    <phoneticPr fontId="1"/>
  </si>
  <si>
    <t>折畳みブーム</t>
    <rPh sb="0" eb="2">
      <t>オリタタ</t>
    </rPh>
    <phoneticPr fontId="1"/>
  </si>
  <si>
    <t>TMS-S</t>
    <phoneticPr fontId="1"/>
  </si>
  <si>
    <t>スライドブーム</t>
    <phoneticPr fontId="1"/>
  </si>
  <si>
    <t>THO</t>
    <phoneticPr fontId="1"/>
  </si>
  <si>
    <t>ディスクハロー</t>
  </si>
  <si>
    <t>TFR</t>
    <phoneticPr fontId="1"/>
  </si>
  <si>
    <t>鎮圧ローラ</t>
    <rPh sb="0" eb="2">
      <t>チンアツ</t>
    </rPh>
    <phoneticPr fontId="26"/>
  </si>
  <si>
    <t>TSR4NW</t>
    <phoneticPr fontId="1"/>
  </si>
  <si>
    <t>TSR5NW</t>
    <phoneticPr fontId="1"/>
  </si>
  <si>
    <t>TSR6NW</t>
    <phoneticPr fontId="1"/>
  </si>
  <si>
    <t>TCS3</t>
    <phoneticPr fontId="1"/>
  </si>
  <si>
    <t>コンビプラウ</t>
  </si>
  <si>
    <t>TBCS5</t>
    <phoneticPr fontId="1"/>
  </si>
  <si>
    <t>TBCSW5</t>
    <phoneticPr fontId="1"/>
  </si>
  <si>
    <t>TBCSW7</t>
    <phoneticPr fontId="1"/>
  </si>
  <si>
    <t>TP10</t>
    <phoneticPr fontId="1"/>
  </si>
  <si>
    <t>パスチャーハロー</t>
    <phoneticPr fontId="1"/>
  </si>
  <si>
    <t>TP21</t>
    <phoneticPr fontId="1"/>
  </si>
  <si>
    <t>パスチャーハロー（折畳み式）</t>
    <rPh sb="9" eb="11">
      <t>オリタタ</t>
    </rPh>
    <rPh sb="12" eb="13">
      <t>シキ</t>
    </rPh>
    <phoneticPr fontId="1"/>
  </si>
  <si>
    <t>サンエイ工業</t>
    <rPh sb="4" eb="6">
      <t>コウギョウ</t>
    </rPh>
    <phoneticPr fontId="1"/>
  </si>
  <si>
    <t>TS-250</t>
    <phoneticPr fontId="1"/>
  </si>
  <si>
    <t>TS-300</t>
    <phoneticPr fontId="1"/>
  </si>
  <si>
    <t>TSAP-280DT</t>
    <phoneticPr fontId="1"/>
  </si>
  <si>
    <t>TSAP-300</t>
    <phoneticPr fontId="1"/>
  </si>
  <si>
    <t>SK-6400</t>
    <phoneticPr fontId="1"/>
  </si>
  <si>
    <t>PRONT280</t>
    <phoneticPr fontId="1"/>
  </si>
  <si>
    <t>PRONT300</t>
    <phoneticPr fontId="1"/>
  </si>
  <si>
    <t>ADY-2261S</t>
    <phoneticPr fontId="1"/>
  </si>
  <si>
    <t>ADY-2661S</t>
    <phoneticPr fontId="1"/>
  </si>
  <si>
    <t>TULIP</t>
    <phoneticPr fontId="1"/>
  </si>
  <si>
    <t>マルチディスク300</t>
    <phoneticPr fontId="1"/>
  </si>
  <si>
    <t>マルチディスク350</t>
    <phoneticPr fontId="1"/>
  </si>
  <si>
    <t>ロテラ302－35</t>
    <phoneticPr fontId="1"/>
  </si>
  <si>
    <t>ロテラ352－45</t>
    <phoneticPr fontId="1"/>
  </si>
  <si>
    <t>RAUCH</t>
    <phoneticPr fontId="1"/>
  </si>
  <si>
    <t>アクシス30.2</t>
    <phoneticPr fontId="1"/>
  </si>
  <si>
    <t>VREDO</t>
    <phoneticPr fontId="1"/>
  </si>
  <si>
    <t>DZ225.075</t>
    <phoneticPr fontId="1"/>
  </si>
  <si>
    <t>DZ229.075</t>
    <phoneticPr fontId="1"/>
  </si>
  <si>
    <t>POTTINGER</t>
    <phoneticPr fontId="1"/>
  </si>
  <si>
    <t>NOVACAT261FED-PRO</t>
    <phoneticPr fontId="1"/>
  </si>
  <si>
    <t>NOVACAT301FED-PRO</t>
    <phoneticPr fontId="1"/>
  </si>
  <si>
    <t>NOVACAT351FED-PRO</t>
    <phoneticPr fontId="1"/>
  </si>
  <si>
    <t>NOVACAT X8EDコレクター</t>
    <phoneticPr fontId="1"/>
  </si>
  <si>
    <t>NOVACAT A10EDコレクター</t>
    <phoneticPr fontId="1"/>
  </si>
  <si>
    <t>HIT4.54</t>
    <phoneticPr fontId="1"/>
  </si>
  <si>
    <t>HIT6.61</t>
    <phoneticPr fontId="1"/>
  </si>
  <si>
    <t>スガノ農機</t>
    <rPh sb="3" eb="5">
      <t>ノウキ</t>
    </rPh>
    <phoneticPr fontId="1"/>
  </si>
  <si>
    <t>R204CQBI</t>
    <phoneticPr fontId="1"/>
  </si>
  <si>
    <t>リバーシブルプラウ</t>
    <phoneticPr fontId="1"/>
  </si>
  <si>
    <t>R204DQBI</t>
    <phoneticPr fontId="1"/>
  </si>
  <si>
    <t>R204EQBI</t>
    <phoneticPr fontId="1"/>
  </si>
  <si>
    <t>R204CRBI</t>
    <phoneticPr fontId="1"/>
  </si>
  <si>
    <t>R204DRBI</t>
    <phoneticPr fontId="1"/>
  </si>
  <si>
    <t>R204ERBI</t>
    <phoneticPr fontId="1"/>
  </si>
  <si>
    <t>R205CQBI</t>
    <phoneticPr fontId="1"/>
  </si>
  <si>
    <t>R205DQBI</t>
    <phoneticPr fontId="1"/>
  </si>
  <si>
    <t>R205EQBI</t>
    <phoneticPr fontId="1"/>
  </si>
  <si>
    <t>R205ERBI</t>
    <phoneticPr fontId="1"/>
  </si>
  <si>
    <t>R204CTBI</t>
    <phoneticPr fontId="1"/>
  </si>
  <si>
    <t>R204DTBI</t>
    <phoneticPr fontId="1"/>
  </si>
  <si>
    <t>R204FHBI</t>
    <phoneticPr fontId="1"/>
  </si>
  <si>
    <t>R156BPAI</t>
    <phoneticPr fontId="1"/>
  </si>
  <si>
    <t>NOVACAT352ED</t>
    <phoneticPr fontId="1"/>
  </si>
  <si>
    <t>モアーコンディショナー</t>
    <phoneticPr fontId="1"/>
  </si>
  <si>
    <t>プラウ</t>
  </si>
  <si>
    <t>R205CRBI</t>
    <phoneticPr fontId="1"/>
  </si>
  <si>
    <t>R205DRBI</t>
    <phoneticPr fontId="1"/>
  </si>
  <si>
    <t>R205CTBI</t>
    <phoneticPr fontId="1"/>
  </si>
  <si>
    <t>R205DTBI</t>
    <phoneticPr fontId="1"/>
  </si>
  <si>
    <t>R205ETBI</t>
    <phoneticPr fontId="1"/>
  </si>
  <si>
    <t>R138AVAH</t>
    <phoneticPr fontId="1"/>
  </si>
  <si>
    <t>HP160</t>
    <phoneticPr fontId="1"/>
  </si>
  <si>
    <t>「総重量20トン超／軸距の実測が必要」</t>
    <phoneticPr fontId="1"/>
  </si>
  <si>
    <t>VALMETAL</t>
    <phoneticPr fontId="1"/>
  </si>
  <si>
    <t>7400DURATECH-MX</t>
    <phoneticPr fontId="1"/>
  </si>
  <si>
    <t>METRIS2 RHA3</t>
    <phoneticPr fontId="1"/>
  </si>
  <si>
    <t>CELMAK</t>
    <phoneticPr fontId="1"/>
  </si>
  <si>
    <t>SF-CH 225</t>
    <phoneticPr fontId="1"/>
  </si>
  <si>
    <t>FC3561TCD RA</t>
    <phoneticPr fontId="1"/>
  </si>
  <si>
    <t>GF13002</t>
    <phoneticPr fontId="1"/>
  </si>
  <si>
    <t>LIN3500</t>
    <phoneticPr fontId="1"/>
  </si>
  <si>
    <t>ROL455UNIWRAP</t>
    <phoneticPr fontId="1"/>
  </si>
  <si>
    <t>MACHALE</t>
    <phoneticPr fontId="1"/>
  </si>
  <si>
    <t xml:space="preserve">991HS </t>
    <phoneticPr fontId="1"/>
  </si>
  <si>
    <t>ミキシングフィーダ（ロールカッタ、給餌車を含む）</t>
  </si>
  <si>
    <t>RC295</t>
    <phoneticPr fontId="1"/>
  </si>
  <si>
    <t>堀取機（ポテトハーベスタ、ビートハーベスタなど）</t>
  </si>
  <si>
    <t>AVR</t>
    <phoneticPr fontId="1"/>
  </si>
  <si>
    <t>Spirit9200VW</t>
    <phoneticPr fontId="1"/>
  </si>
  <si>
    <t>CARGOS 750</t>
    <phoneticPr fontId="1"/>
  </si>
  <si>
    <t>BvL</t>
    <phoneticPr fontId="1"/>
  </si>
  <si>
    <t>V-MIX40</t>
    <phoneticPr fontId="1"/>
  </si>
  <si>
    <t>DALBO</t>
    <phoneticPr fontId="1"/>
  </si>
  <si>
    <t>MAXIDISC600</t>
    <phoneticPr fontId="1"/>
  </si>
  <si>
    <t>ディスクハロー</t>
    <phoneticPr fontId="1"/>
  </si>
  <si>
    <t>SE75-20</t>
    <phoneticPr fontId="1"/>
  </si>
  <si>
    <t>SE140</t>
    <phoneticPr fontId="1"/>
  </si>
  <si>
    <t>EUROMIX Ⅰ 2770</t>
    <phoneticPr fontId="1"/>
  </si>
  <si>
    <t>NH195</t>
    <phoneticPr fontId="1"/>
  </si>
  <si>
    <t>TECNOMA</t>
    <phoneticPr fontId="1"/>
  </si>
  <si>
    <t>TECNIS6000</t>
    <phoneticPr fontId="1"/>
  </si>
  <si>
    <t>3400S</t>
    <phoneticPr fontId="1"/>
  </si>
  <si>
    <t>550V</t>
    <phoneticPr fontId="1"/>
  </si>
  <si>
    <t>RB180</t>
    <phoneticPr fontId="1"/>
  </si>
  <si>
    <t>HARGEDORM</t>
    <phoneticPr fontId="1"/>
  </si>
  <si>
    <t>5290V</t>
    <phoneticPr fontId="1"/>
  </si>
  <si>
    <t>5440V</t>
    <phoneticPr fontId="1"/>
  </si>
  <si>
    <t>GEA HOULE</t>
    <phoneticPr fontId="1"/>
  </si>
  <si>
    <t>EL48-4D-3600W</t>
    <phoneticPr fontId="1"/>
  </si>
  <si>
    <t xml:space="preserve">EL48-4D-4000W </t>
    <phoneticPr fontId="1"/>
  </si>
  <si>
    <t>EL48-4D-4400W</t>
    <phoneticPr fontId="1"/>
  </si>
  <si>
    <t>EL48-6D-4400W</t>
    <phoneticPr fontId="1"/>
  </si>
  <si>
    <t>EL48-6D-4800W</t>
    <phoneticPr fontId="1"/>
  </si>
  <si>
    <t>EL48-6D-5600W</t>
    <phoneticPr fontId="1"/>
  </si>
  <si>
    <t>EL48-6D-6000W</t>
    <phoneticPr fontId="1"/>
  </si>
  <si>
    <t>EL48-8D-7900W</t>
    <phoneticPr fontId="1"/>
  </si>
  <si>
    <t>KAWECO</t>
    <phoneticPr fontId="1"/>
  </si>
  <si>
    <t>RADIUM250P</t>
    <phoneticPr fontId="1"/>
  </si>
  <si>
    <t>NOVACAT307TED</t>
    <phoneticPr fontId="1"/>
  </si>
  <si>
    <t>NOVACAT3507TED</t>
    <phoneticPr fontId="1"/>
  </si>
  <si>
    <t>HIT10.11T</t>
    <phoneticPr fontId="1"/>
  </si>
  <si>
    <t>HIT12.14T</t>
    <phoneticPr fontId="1"/>
  </si>
  <si>
    <t>HIT16.18T</t>
    <phoneticPr fontId="1"/>
  </si>
  <si>
    <t>TOP612C</t>
    <phoneticPr fontId="1"/>
  </si>
  <si>
    <t>TOP762C</t>
    <phoneticPr fontId="1"/>
  </si>
  <si>
    <t>VERMEER</t>
    <phoneticPr fontId="1"/>
  </si>
  <si>
    <t>TM1210</t>
    <phoneticPr fontId="1"/>
  </si>
  <si>
    <t>ディスクモアー</t>
    <phoneticPr fontId="1"/>
  </si>
  <si>
    <t>TM1410</t>
    <phoneticPr fontId="1"/>
  </si>
  <si>
    <t>ORKEL</t>
    <phoneticPr fontId="1"/>
  </si>
  <si>
    <t>MP2000</t>
    <phoneticPr fontId="1"/>
  </si>
  <si>
    <t>細断型ベーラー</t>
    <rPh sb="0" eb="3">
      <t>サイダンガタ</t>
    </rPh>
    <phoneticPr fontId="1"/>
  </si>
  <si>
    <t>DENS-X</t>
    <phoneticPr fontId="1"/>
  </si>
  <si>
    <t>LX-680T</t>
    <phoneticPr fontId="1"/>
  </si>
  <si>
    <t>ロワリンクピン～後端まで</t>
    <rPh sb="8" eb="10">
      <t>コウタン</t>
    </rPh>
    <phoneticPr fontId="1"/>
  </si>
  <si>
    <t>RX-680</t>
    <phoneticPr fontId="1"/>
  </si>
  <si>
    <t>LX-433T</t>
    <phoneticPr fontId="1"/>
  </si>
  <si>
    <t>RX-433</t>
    <phoneticPr fontId="1"/>
  </si>
  <si>
    <t>CM-0930</t>
    <phoneticPr fontId="1"/>
  </si>
  <si>
    <t>型式無
CM-0930と
CMD-0930の連結</t>
    <rPh sb="0" eb="2">
      <t>カタシキ</t>
    </rPh>
    <rPh sb="2" eb="3">
      <t>ナ</t>
    </rPh>
    <rPh sb="22" eb="24">
      <t>レンケツ</t>
    </rPh>
    <phoneticPr fontId="1"/>
  </si>
  <si>
    <t>TTS-F</t>
    <phoneticPr fontId="1"/>
  </si>
  <si>
    <t>TTS-S</t>
    <phoneticPr fontId="1"/>
  </si>
  <si>
    <t>TPH7U</t>
    <phoneticPr fontId="1"/>
  </si>
  <si>
    <t>高さは日除けテント装着時</t>
    <rPh sb="0" eb="1">
      <t>タカ</t>
    </rPh>
    <rPh sb="3" eb="5">
      <t>ヒヨ</t>
    </rPh>
    <rPh sb="9" eb="11">
      <t>ソウチャク</t>
    </rPh>
    <rPh sb="11" eb="12">
      <t>ジ</t>
    </rPh>
    <phoneticPr fontId="1"/>
  </si>
  <si>
    <t>TPH7N</t>
    <phoneticPr fontId="1"/>
  </si>
  <si>
    <t>TOP1</t>
    <phoneticPr fontId="1"/>
  </si>
  <si>
    <t>TPH8</t>
    <phoneticPr fontId="1"/>
  </si>
  <si>
    <t>TPH55</t>
    <phoneticPr fontId="1"/>
  </si>
  <si>
    <t>TBH</t>
    <phoneticPr fontId="1"/>
  </si>
  <si>
    <t>TSH2</t>
  </si>
  <si>
    <t>ストーンピッカー</t>
    <phoneticPr fontId="1"/>
  </si>
  <si>
    <t>AMAZONE</t>
    <phoneticPr fontId="1"/>
  </si>
  <si>
    <t>LELY</t>
    <phoneticPr fontId="1"/>
  </si>
  <si>
    <t>AGCO</t>
    <phoneticPr fontId="1"/>
  </si>
  <si>
    <t>CLAAS</t>
    <phoneticPr fontId="1"/>
  </si>
  <si>
    <t>型式</t>
    <rPh sb="0" eb="2">
      <t>カタシキ</t>
    </rPh>
    <phoneticPr fontId="1"/>
  </si>
  <si>
    <t>型式</t>
    <rPh sb="0" eb="1">
      <t>カタ</t>
    </rPh>
    <phoneticPr fontId="1"/>
  </si>
  <si>
    <t>2022年３月11日時点版</t>
    <rPh sb="4" eb="5">
      <t>ネン</t>
    </rPh>
    <rPh sb="6" eb="7">
      <t>ガツ</t>
    </rPh>
    <rPh sb="9" eb="10">
      <t>ニチ</t>
    </rPh>
    <rPh sb="10" eb="12">
      <t>ジテン</t>
    </rPh>
    <rPh sb="12" eb="13">
      <t>バン</t>
    </rPh>
    <phoneticPr fontId="1"/>
  </si>
  <si>
    <t>車両諸元一覧（③被けん引車）</t>
    <rPh sb="0" eb="2">
      <t>シャリョウ</t>
    </rPh>
    <rPh sb="2" eb="4">
      <t>ショゲン</t>
    </rPh>
    <rPh sb="4" eb="6">
      <t>イチラン</t>
    </rPh>
    <rPh sb="8" eb="9">
      <t>ヒ</t>
    </rPh>
    <rPh sb="11" eb="13">
      <t>インシャ</t>
    </rPh>
    <phoneticPr fontId="1"/>
  </si>
  <si>
    <t>車両諸元一覧（②直装型作業機）</t>
    <rPh sb="0" eb="2">
      <t>シャリョウ</t>
    </rPh>
    <rPh sb="2" eb="4">
      <t>ショゲン</t>
    </rPh>
    <rPh sb="4" eb="6">
      <t>イチラン</t>
    </rPh>
    <rPh sb="8" eb="9">
      <t>スナオ</t>
    </rPh>
    <rPh sb="9" eb="10">
      <t>ソウ</t>
    </rPh>
    <rPh sb="10" eb="11">
      <t>ガタ</t>
    </rPh>
    <rPh sb="11" eb="13">
      <t>サギョウ</t>
    </rPh>
    <rPh sb="13" eb="14">
      <t>キ</t>
    </rPh>
    <phoneticPr fontId="1"/>
  </si>
  <si>
    <t>直装型作業機</t>
    <rPh sb="0" eb="1">
      <t>スナオ</t>
    </rPh>
    <rPh sb="1" eb="2">
      <t>ソウ</t>
    </rPh>
    <rPh sb="2" eb="3">
      <t>ガタ</t>
    </rPh>
    <rPh sb="3" eb="5">
      <t>サギョウ</t>
    </rPh>
    <rPh sb="5" eb="6">
      <t>キ</t>
    </rPh>
    <phoneticPr fontId="1"/>
  </si>
  <si>
    <t>直装型</t>
    <rPh sb="0" eb="1">
      <t>チョク</t>
    </rPh>
    <rPh sb="1" eb="2">
      <t>ソウ</t>
    </rPh>
    <rPh sb="2" eb="3">
      <t>ガタ</t>
    </rPh>
    <phoneticPr fontId="1"/>
  </si>
  <si>
    <t>直装型作業機</t>
    <rPh sb="0" eb="1">
      <t>ナオ</t>
    </rPh>
    <rPh sb="1" eb="2">
      <t>ソウ</t>
    </rPh>
    <rPh sb="2" eb="3">
      <t>ガタ</t>
    </rPh>
    <rPh sb="3" eb="5">
      <t>サギョウ</t>
    </rPh>
    <rPh sb="5" eb="6">
      <t>キ</t>
    </rPh>
    <phoneticPr fontId="1"/>
  </si>
  <si>
    <t>農耕トラクタ用作業機（直装型、被けん引車）　の種類</t>
    <rPh sb="0" eb="2">
      <t>ノウコウ</t>
    </rPh>
    <rPh sb="11" eb="12">
      <t>チョク</t>
    </rPh>
    <rPh sb="15" eb="16">
      <t>ヒ</t>
    </rPh>
    <rPh sb="18" eb="20">
      <t>インシャ</t>
    </rPh>
    <rPh sb="23" eb="25">
      <t>シュルイ</t>
    </rPh>
    <phoneticPr fontId="6"/>
  </si>
  <si>
    <t>TM241</t>
  </si>
  <si>
    <t>TL241</t>
  </si>
  <si>
    <t>TLX241</t>
  </si>
  <si>
    <t>TLX261</t>
  </si>
  <si>
    <t>ACE243R</t>
  </si>
  <si>
    <t>MJ240T</t>
  </si>
  <si>
    <t>MV240TL</t>
  </si>
  <si>
    <t>MS240</t>
  </si>
  <si>
    <t>MS260</t>
  </si>
  <si>
    <t>MAX443HA</t>
  </si>
  <si>
    <t>MAX503HA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</si>
</sst>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29" x14ac:knownFonts="1">
    <font>
      <sz val="10"/>
      <color theme="1"/>
      <name val="ＭＳ Ｐゴシック"/>
      <family val="2"/>
      <charset val="128"/>
    </font>
    <font>
      <sz val="6"/>
      <name val="ＭＳ Ｐゴシック"/>
      <family val="2"/>
      <charset val="128"/>
    </font>
    <font>
      <sz val="14"/>
      <color theme="1"/>
      <name val="HG丸ｺﾞｼｯｸM-PRO"/>
      <family val="3"/>
      <charset val="128"/>
    </font>
    <font>
      <sz val="12"/>
      <color theme="1"/>
      <name val="HG丸ｺﾞｼｯｸM-PRO"/>
      <family val="3"/>
      <charset val="128"/>
    </font>
    <font>
      <sz val="11"/>
      <name val="ＭＳ Ｐゴシック"/>
      <family val="3"/>
      <charset val="128"/>
    </font>
    <font>
      <sz val="16"/>
      <color theme="1"/>
      <name val="ＭＳ Ｐゴシック"/>
      <family val="3"/>
      <charset val="128"/>
    </font>
    <font>
      <sz val="6"/>
      <name val="ＭＳ Ｐゴシック"/>
      <family val="3"/>
      <charset val="128"/>
    </font>
    <font>
      <sz val="11"/>
      <color theme="1"/>
      <name val="ＭＳ Ｐゴシック"/>
      <family val="3"/>
      <charset val="128"/>
    </font>
    <font>
      <sz val="10"/>
      <name val="ＭＳ Ｐゴシック"/>
      <family val="3"/>
      <charset val="128"/>
    </font>
    <font>
      <sz val="10"/>
      <color rgb="FFFF0000"/>
      <name val="ＭＳ Ｐゴシック"/>
      <family val="3"/>
      <charset val="128"/>
    </font>
    <font>
      <sz val="11"/>
      <color rgb="FFFF0000"/>
      <name val="ＭＳ Ｐゴシック"/>
      <family val="3"/>
      <charset val="128"/>
    </font>
    <font>
      <b/>
      <sz val="11"/>
      <color theme="1"/>
      <name val="ＭＳ Ｐゴシック"/>
      <family val="3"/>
      <charset val="128"/>
    </font>
    <font>
      <b/>
      <sz val="11"/>
      <color indexed="8"/>
      <name val="ＭＳ Ｐゴシック"/>
      <family val="3"/>
      <charset val="128"/>
    </font>
    <font>
      <sz val="11"/>
      <color indexed="8"/>
      <name val="ＭＳ Ｐゴシック"/>
      <family val="3"/>
      <charset val="128"/>
    </font>
    <font>
      <sz val="10"/>
      <color theme="1"/>
      <name val="ＭＳ Ｐゴシック"/>
      <family val="3"/>
      <charset val="128"/>
    </font>
    <font>
      <b/>
      <sz val="11"/>
      <name val="ＭＳ Ｐゴシック"/>
      <family val="3"/>
      <charset val="128"/>
    </font>
    <font>
      <sz val="12"/>
      <name val="HG丸ｺﾞｼｯｸM-PRO"/>
      <family val="3"/>
      <charset val="128"/>
    </font>
    <font>
      <sz val="10"/>
      <name val="HG丸ｺﾞｼｯｸM-PRO"/>
      <family val="3"/>
      <charset val="128"/>
    </font>
    <font>
      <sz val="10"/>
      <color theme="1"/>
      <name val="HG丸ｺﾞｼｯｸM-PRO"/>
      <family val="3"/>
      <charset val="128"/>
    </font>
    <font>
      <sz val="11"/>
      <color theme="1"/>
      <name val="Meiryo UI"/>
      <family val="2"/>
      <charset val="128"/>
    </font>
    <font>
      <sz val="11"/>
      <color theme="1"/>
      <name val="HG丸ｺﾞｼｯｸM-PRO"/>
      <family val="3"/>
      <charset val="128"/>
    </font>
    <font>
      <sz val="6"/>
      <name val="游ゴシック"/>
      <family val="3"/>
      <charset val="128"/>
      <scheme val="minor"/>
    </font>
    <font>
      <sz val="14"/>
      <name val="HG丸ｺﾞｼｯｸM-PRO"/>
      <family val="3"/>
      <charset val="128"/>
    </font>
    <font>
      <sz val="12"/>
      <color indexed="8"/>
      <name val="ＭＳ Ｐゴシック"/>
      <family val="3"/>
      <charset val="128"/>
    </font>
    <font>
      <sz val="14"/>
      <color rgb="FFFF0000"/>
      <name val="ＭＳ Ｐゴシック"/>
      <family val="2"/>
      <charset val="128"/>
    </font>
    <font>
      <sz val="10"/>
      <color theme="1"/>
      <name val="ＭＳ Ｐゴシック"/>
      <family val="2"/>
      <charset val="128"/>
    </font>
    <font>
      <b/>
      <sz val="11"/>
      <color theme="0"/>
      <name val="ＭＳ Ｐゴシック"/>
      <family val="2"/>
      <charset val="128"/>
    </font>
    <font>
      <sz val="9"/>
      <color theme="1"/>
      <name val="HG丸ｺﾞｼｯｸM-PRO"/>
      <family val="3"/>
      <charset val="128"/>
    </font>
    <font>
      <sz val="12"/>
      <color rgb="FFFF0000"/>
      <name val="HG丸ｺﾞｼｯｸM-PRO"/>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99FFCC"/>
        <bgColor indexed="64"/>
      </patternFill>
    </fill>
    <fill>
      <patternFill patternType="solid">
        <fgColor theme="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style="double">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right/>
      <top/>
      <bottom style="thin">
        <color indexed="64"/>
      </bottom>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4" fillId="0" borderId="0"/>
    <xf numFmtId="0" fontId="19" fillId="0" borderId="0">
      <alignment vertical="center"/>
    </xf>
    <xf numFmtId="0" fontId="4" fillId="0" borderId="0"/>
    <xf numFmtId="38" fontId="25" fillId="0" borderId="0" applyFont="0" applyFill="0" applyBorder="0" applyAlignment="0" applyProtection="0">
      <alignment vertical="center"/>
    </xf>
  </cellStyleXfs>
  <cellXfs count="210">
    <xf numFmtId="0" fontId="0" fillId="0" borderId="0" xfId="0">
      <alignment vertical="center"/>
    </xf>
    <xf numFmtId="0" fontId="2" fillId="0" borderId="0" xfId="0" applyFont="1">
      <alignment vertical="center"/>
    </xf>
    <xf numFmtId="0" fontId="3" fillId="0" borderId="6" xfId="0" applyFont="1" applyBorder="1">
      <alignment vertical="center"/>
    </xf>
    <xf numFmtId="0" fontId="3" fillId="0" borderId="1" xfId="0" applyFont="1" applyBorder="1">
      <alignment vertical="center"/>
    </xf>
    <xf numFmtId="0" fontId="3" fillId="0" borderId="1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5" xfId="0" applyFont="1" applyBorder="1" applyAlignment="1">
      <alignment vertical="center" wrapText="1"/>
    </xf>
    <xf numFmtId="0" fontId="0" fillId="0" borderId="0" xfId="0" applyAlignment="1">
      <alignment vertical="center"/>
    </xf>
    <xf numFmtId="0" fontId="3" fillId="0" borderId="10" xfId="0" applyFont="1" applyBorder="1" applyAlignment="1">
      <alignment vertical="center" wrapText="1"/>
    </xf>
    <xf numFmtId="0" fontId="3" fillId="0" borderId="15" xfId="0" applyFont="1" applyBorder="1" applyAlignment="1">
      <alignment vertical="center" wrapText="1"/>
    </xf>
    <xf numFmtId="0" fontId="0" fillId="0" borderId="0" xfId="0" applyAlignment="1">
      <alignment horizontal="left" vertical="center"/>
    </xf>
    <xf numFmtId="0" fontId="2" fillId="0" borderId="13" xfId="0" applyFont="1" applyBorder="1" applyAlignment="1">
      <alignment vertical="center"/>
    </xf>
    <xf numFmtId="0" fontId="5" fillId="0" borderId="0" xfId="1" applyFont="1" applyAlignment="1">
      <alignment vertical="center"/>
    </xf>
    <xf numFmtId="0" fontId="7" fillId="0" borderId="0" xfId="1" applyFont="1" applyAlignment="1">
      <alignment horizontal="distributed" vertical="center"/>
    </xf>
    <xf numFmtId="0" fontId="8" fillId="0" borderId="0" xfId="1" applyFont="1" applyAlignment="1">
      <alignment vertical="center"/>
    </xf>
    <xf numFmtId="0" fontId="9" fillId="0" borderId="0" xfId="1" applyFont="1" applyAlignment="1">
      <alignment vertical="center"/>
    </xf>
    <xf numFmtId="0" fontId="10" fillId="0" borderId="0" xfId="1" applyFont="1" applyAlignment="1">
      <alignment horizontal="distributed" vertical="center"/>
    </xf>
    <xf numFmtId="0" fontId="3" fillId="0" borderId="1" xfId="1" applyFont="1" applyBorder="1" applyAlignment="1">
      <alignment vertical="center"/>
    </xf>
    <xf numFmtId="0" fontId="8" fillId="0" borderId="0" xfId="1" applyFont="1" applyAlignment="1">
      <alignment horizontal="center" vertical="center"/>
    </xf>
    <xf numFmtId="0" fontId="8" fillId="0" borderId="0" xfId="1" applyFont="1" applyAlignment="1">
      <alignment horizontal="left" vertical="center"/>
    </xf>
    <xf numFmtId="0" fontId="11" fillId="3" borderId="11" xfId="1" applyFont="1" applyFill="1" applyBorder="1" applyAlignment="1">
      <alignment horizontal="distributed" vertical="center"/>
    </xf>
    <xf numFmtId="0" fontId="11" fillId="3" borderId="16" xfId="1" applyFont="1" applyFill="1" applyBorder="1" applyAlignment="1">
      <alignment vertical="center"/>
    </xf>
    <xf numFmtId="0" fontId="11" fillId="3" borderId="17" xfId="1" applyFont="1" applyFill="1" applyBorder="1" applyAlignment="1">
      <alignment vertical="center"/>
    </xf>
    <xf numFmtId="0" fontId="7" fillId="0" borderId="1" xfId="1" applyFont="1" applyBorder="1" applyAlignment="1">
      <alignment horizontal="center" vertical="center"/>
    </xf>
    <xf numFmtId="0" fontId="8" fillId="0" borderId="1" xfId="1" applyFont="1" applyBorder="1" applyAlignment="1">
      <alignment horizontal="center" vertical="center"/>
    </xf>
    <xf numFmtId="0" fontId="7" fillId="0" borderId="1" xfId="1" applyFont="1" applyBorder="1" applyAlignment="1">
      <alignment horizontal="distributed" vertical="center"/>
    </xf>
    <xf numFmtId="0" fontId="14" fillId="0" borderId="0" xfId="1" applyFont="1" applyAlignment="1">
      <alignment vertical="center"/>
    </xf>
    <xf numFmtId="0" fontId="7" fillId="0" borderId="0" xfId="1" applyFont="1" applyAlignment="1">
      <alignment vertical="center"/>
    </xf>
    <xf numFmtId="0" fontId="14" fillId="0" borderId="0" xfId="1" applyFont="1" applyAlignment="1">
      <alignment horizontal="distributed" vertical="center"/>
    </xf>
    <xf numFmtId="0" fontId="15" fillId="3" borderId="16" xfId="1" applyFont="1" applyFill="1" applyBorder="1" applyAlignment="1">
      <alignment vertical="center"/>
    </xf>
    <xf numFmtId="0" fontId="7" fillId="0" borderId="1" xfId="1" applyFont="1" applyBorder="1" applyAlignment="1">
      <alignment vertical="center"/>
    </xf>
    <xf numFmtId="0" fontId="13" fillId="0" borderId="1" xfId="1" applyFont="1" applyBorder="1" applyAlignment="1">
      <alignment vertical="center"/>
    </xf>
    <xf numFmtId="0" fontId="13" fillId="0" borderId="1" xfId="1" applyFont="1" applyBorder="1" applyAlignment="1">
      <alignment vertical="center" wrapText="1"/>
    </xf>
    <xf numFmtId="0" fontId="16" fillId="0" borderId="10" xfId="0" applyFont="1" applyBorder="1" applyAlignment="1">
      <alignment vertical="center" wrapText="1"/>
    </xf>
    <xf numFmtId="0" fontId="16" fillId="0" borderId="5" xfId="0" applyFont="1" applyBorder="1" applyAlignment="1">
      <alignment vertical="center" wrapText="1"/>
    </xf>
    <xf numFmtId="0" fontId="3" fillId="0" borderId="18" xfId="0" applyFont="1" applyBorder="1" applyAlignment="1">
      <alignment vertical="center" wrapText="1"/>
    </xf>
    <xf numFmtId="0" fontId="3" fillId="0" borderId="19" xfId="0" applyFont="1" applyBorder="1" applyAlignment="1">
      <alignment vertical="center" wrapText="1"/>
    </xf>
    <xf numFmtId="0" fontId="0" fillId="0" borderId="0" xfId="0" applyAlignment="1">
      <alignment horizontal="left" vertical="center"/>
    </xf>
    <xf numFmtId="0" fontId="0" fillId="0" borderId="0" xfId="0" applyAlignment="1">
      <alignment vertical="center" wrapText="1"/>
    </xf>
    <xf numFmtId="0" fontId="3" fillId="0" borderId="14" xfId="0" applyFont="1" applyBorder="1" applyAlignment="1">
      <alignment vertical="center" wrapText="1"/>
    </xf>
    <xf numFmtId="0" fontId="3" fillId="0" borderId="9"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9" fillId="0" borderId="0" xfId="1" applyFont="1" applyFill="1" applyAlignment="1">
      <alignment vertical="center"/>
    </xf>
    <xf numFmtId="0" fontId="3" fillId="0" borderId="2" xfId="0" applyFont="1" applyBorder="1" applyAlignment="1">
      <alignment vertical="center" wrapText="1"/>
    </xf>
    <xf numFmtId="0" fontId="3" fillId="0" borderId="26" xfId="0" applyFont="1" applyBorder="1">
      <alignment vertical="center"/>
    </xf>
    <xf numFmtId="0" fontId="2" fillId="0" borderId="13" xfId="0" applyFont="1" applyFill="1" applyBorder="1" applyAlignment="1">
      <alignment vertical="center"/>
    </xf>
    <xf numFmtId="0" fontId="3" fillId="0" borderId="7" xfId="0" applyFont="1" applyFill="1" applyBorder="1" applyAlignment="1">
      <alignment vertical="center" wrapText="1"/>
    </xf>
    <xf numFmtId="0" fontId="3" fillId="0" borderId="1" xfId="0" applyFont="1" applyFill="1" applyBorder="1">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horizontal="left" vertical="center"/>
    </xf>
    <xf numFmtId="0" fontId="3" fillId="0" borderId="22" xfId="0" applyFont="1" applyBorder="1">
      <alignment vertical="center"/>
    </xf>
    <xf numFmtId="0" fontId="16" fillId="2" borderId="22" xfId="0" applyFont="1" applyFill="1" applyBorder="1" applyAlignment="1">
      <alignment vertical="center" wrapText="1"/>
    </xf>
    <xf numFmtId="0" fontId="16" fillId="0" borderId="1" xfId="0" applyFont="1" applyBorder="1" applyAlignment="1">
      <alignment vertical="center" wrapText="1"/>
    </xf>
    <xf numFmtId="0" fontId="3" fillId="0" borderId="1" xfId="0" applyFont="1" applyBorder="1" applyAlignment="1">
      <alignment horizontal="center" vertical="center"/>
    </xf>
    <xf numFmtId="0" fontId="3" fillId="0" borderId="2" xfId="0" applyFont="1" applyBorder="1" applyAlignment="1">
      <alignment vertical="center" shrinkToFit="1"/>
    </xf>
    <xf numFmtId="1" fontId="3" fillId="0" borderId="1" xfId="0" applyNumberFormat="1" applyFont="1" applyBorder="1">
      <alignment vertical="center"/>
    </xf>
    <xf numFmtId="1" fontId="16" fillId="0" borderId="1" xfId="0" applyNumberFormat="1" applyFont="1" applyBorder="1">
      <alignment vertical="center"/>
    </xf>
    <xf numFmtId="0" fontId="3" fillId="0" borderId="27" xfId="0" applyFont="1" applyBorder="1" applyAlignment="1">
      <alignment vertical="center" wrapText="1"/>
    </xf>
    <xf numFmtId="0" fontId="3" fillId="0" borderId="11" xfId="0" applyFont="1" applyBorder="1" applyAlignment="1">
      <alignment vertical="center" wrapText="1"/>
    </xf>
    <xf numFmtId="0" fontId="3" fillId="0" borderId="1" xfId="0" applyFont="1" applyBorder="1" applyAlignment="1">
      <alignment horizontal="right" vertical="center" shrinkToFit="1"/>
    </xf>
    <xf numFmtId="0" fontId="3" fillId="0" borderId="1" xfId="0" applyFont="1" applyBorder="1" applyAlignment="1">
      <alignment horizontal="right" vertical="center"/>
    </xf>
    <xf numFmtId="0" fontId="3" fillId="4" borderId="1" xfId="0" applyFont="1" applyFill="1" applyBorder="1">
      <alignment vertical="center"/>
    </xf>
    <xf numFmtId="0" fontId="18" fillId="4" borderId="1" xfId="0" applyFont="1" applyFill="1" applyBorder="1" applyAlignment="1">
      <alignment vertical="center" wrapText="1"/>
    </xf>
    <xf numFmtId="0" fontId="18" fillId="4" borderId="1" xfId="0" applyFont="1" applyFill="1" applyBorder="1">
      <alignment vertical="center"/>
    </xf>
    <xf numFmtId="0" fontId="18" fillId="0" borderId="1" xfId="0" applyFont="1" applyBorder="1">
      <alignment vertical="center"/>
    </xf>
    <xf numFmtId="0" fontId="3" fillId="0" borderId="2" xfId="0" applyFont="1" applyBorder="1" applyAlignment="1">
      <alignment horizontal="center" vertical="center"/>
    </xf>
    <xf numFmtId="0" fontId="16" fillId="0" borderId="5" xfId="0" applyFont="1" applyBorder="1" applyAlignment="1">
      <alignment horizontal="right" vertical="center" wrapText="1"/>
    </xf>
    <xf numFmtId="0" fontId="3" fillId="0" borderId="1" xfId="2" applyFont="1" applyBorder="1" applyAlignment="1">
      <alignment horizontal="center" vertical="center"/>
    </xf>
    <xf numFmtId="0" fontId="2" fillId="0" borderId="1" xfId="0" applyFont="1" applyBorder="1" applyAlignment="1">
      <alignment horizontal="center" vertical="center"/>
    </xf>
    <xf numFmtId="0" fontId="2" fillId="0" borderId="1" xfId="2" applyFont="1" applyBorder="1" applyAlignment="1">
      <alignment horizontal="center" vertical="center"/>
    </xf>
    <xf numFmtId="0" fontId="20" fillId="0" borderId="1" xfId="2" applyFont="1" applyBorder="1" applyAlignment="1">
      <alignment horizontal="center" vertical="center"/>
    </xf>
    <xf numFmtId="0" fontId="3" fillId="0" borderId="11" xfId="0" applyFont="1" applyBorder="1" applyAlignment="1">
      <alignment horizontal="center" vertical="center" wrapText="1"/>
    </xf>
    <xf numFmtId="0" fontId="3" fillId="0" borderId="1"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left"/>
    </xf>
    <xf numFmtId="0" fontId="2" fillId="0" borderId="1" xfId="0" applyFont="1" applyBorder="1" applyAlignment="1">
      <alignment horizontal="center"/>
    </xf>
    <xf numFmtId="0" fontId="3" fillId="0" borderId="1" xfId="0" applyFont="1" applyBorder="1" applyAlignment="1"/>
    <xf numFmtId="0" fontId="4" fillId="0" borderId="1" xfId="3" applyBorder="1" applyAlignment="1">
      <alignment vertical="center" wrapText="1"/>
    </xf>
    <xf numFmtId="0" fontId="3" fillId="0" borderId="1" xfId="1" applyFont="1" applyBorder="1" applyAlignment="1">
      <alignment horizontal="center" vertical="center"/>
    </xf>
    <xf numFmtId="0" fontId="4" fillId="0" borderId="1" xfId="1" applyBorder="1" applyAlignment="1">
      <alignment vertical="center"/>
    </xf>
    <xf numFmtId="0" fontId="3" fillId="0" borderId="1" xfId="1" applyFont="1" applyBorder="1" applyAlignment="1">
      <alignment horizontal="center" vertical="center" wrapText="1"/>
    </xf>
    <xf numFmtId="0" fontId="3" fillId="0" borderId="28" xfId="0" applyFont="1" applyBorder="1" applyAlignment="1">
      <alignment vertical="center" wrapText="1"/>
    </xf>
    <xf numFmtId="0" fontId="16" fillId="0" borderId="29" xfId="0" applyFont="1" applyBorder="1" applyAlignment="1">
      <alignment vertical="center" wrapText="1"/>
    </xf>
    <xf numFmtId="0" fontId="3" fillId="0" borderId="30" xfId="0" applyFont="1" applyBorder="1">
      <alignment vertical="center"/>
    </xf>
    <xf numFmtId="1" fontId="16" fillId="0" borderId="1" xfId="0" applyNumberFormat="1" applyFont="1" applyBorder="1" applyAlignment="1">
      <alignment vertical="center" wrapText="1"/>
    </xf>
    <xf numFmtId="0" fontId="17" fillId="0" borderId="1" xfId="0" applyFont="1" applyBorder="1" applyAlignment="1">
      <alignment vertical="center" wrapText="1"/>
    </xf>
    <xf numFmtId="0" fontId="17" fillId="4" borderId="1" xfId="0" applyFont="1" applyFill="1" applyBorder="1" applyAlignment="1">
      <alignment vertical="center" wrapText="1"/>
    </xf>
    <xf numFmtId="0" fontId="22" fillId="0" borderId="1" xfId="0" applyFont="1" applyBorder="1" applyAlignment="1">
      <alignment horizontal="center" vertical="center" wrapText="1"/>
    </xf>
    <xf numFmtId="0" fontId="3" fillId="0" borderId="31" xfId="0" applyFont="1" applyBorder="1" applyAlignment="1">
      <alignment vertical="center" wrapText="1"/>
    </xf>
    <xf numFmtId="0" fontId="16" fillId="0" borderId="32" xfId="0" applyFont="1" applyBorder="1" applyAlignment="1">
      <alignment vertical="center" wrapText="1"/>
    </xf>
    <xf numFmtId="0" fontId="16" fillId="0" borderId="11" xfId="0" applyFont="1" applyBorder="1" applyAlignment="1">
      <alignment vertical="center" wrapText="1"/>
    </xf>
    <xf numFmtId="0" fontId="16" fillId="0" borderId="1" xfId="0" applyFont="1" applyFill="1" applyBorder="1" applyAlignment="1">
      <alignment vertical="center" wrapText="1"/>
    </xf>
    <xf numFmtId="0" fontId="16" fillId="0" borderId="22" xfId="0" applyFont="1" applyBorder="1" applyAlignment="1">
      <alignment vertical="center" wrapText="1"/>
    </xf>
    <xf numFmtId="0" fontId="16" fillId="0" borderId="1" xfId="1" applyFont="1" applyBorder="1" applyAlignment="1">
      <alignment horizontal="center" vertical="center" wrapText="1"/>
    </xf>
    <xf numFmtId="0" fontId="16" fillId="0" borderId="1" xfId="1" applyFont="1" applyBorder="1" applyAlignment="1">
      <alignment vertical="center" wrapText="1"/>
    </xf>
    <xf numFmtId="0" fontId="3" fillId="0" borderId="1" xfId="0" applyFont="1" applyBorder="1" applyAlignment="1">
      <alignment horizontal="left" vertical="center" wrapText="1"/>
    </xf>
    <xf numFmtId="0" fontId="16" fillId="0" borderId="5" xfId="0" applyFont="1" applyBorder="1" applyAlignment="1">
      <alignment horizontal="left" vertical="center" wrapText="1"/>
    </xf>
    <xf numFmtId="0" fontId="24" fillId="0" borderId="0" xfId="0" applyFont="1">
      <alignment vertical="center"/>
    </xf>
    <xf numFmtId="0" fontId="16" fillId="0" borderId="22" xfId="1" applyFont="1" applyBorder="1" applyAlignment="1">
      <alignment horizontal="center" vertical="center" wrapText="1"/>
    </xf>
    <xf numFmtId="0" fontId="3" fillId="0" borderId="22" xfId="1" applyFont="1" applyBorder="1" applyAlignment="1">
      <alignment horizontal="center" vertical="center"/>
    </xf>
    <xf numFmtId="0" fontId="16" fillId="0" borderId="22" xfId="0" applyFont="1" applyFill="1" applyBorder="1" applyAlignment="1">
      <alignment vertical="center" wrapText="1"/>
    </xf>
    <xf numFmtId="0" fontId="16" fillId="0" borderId="21" xfId="0" applyFont="1" applyFill="1" applyBorder="1" applyAlignment="1">
      <alignment vertical="center" wrapText="1"/>
    </xf>
    <xf numFmtId="0" fontId="3" fillId="0" borderId="22" xfId="0" applyFont="1" applyFill="1" applyBorder="1">
      <alignment vertical="center"/>
    </xf>
    <xf numFmtId="0" fontId="3" fillId="0" borderId="21" xfId="0" applyFont="1" applyFill="1" applyBorder="1" applyAlignment="1">
      <alignment vertical="center" wrapText="1"/>
    </xf>
    <xf numFmtId="0" fontId="3" fillId="0" borderId="22" xfId="0" applyFont="1" applyFill="1" applyBorder="1" applyAlignment="1">
      <alignment vertical="center" wrapText="1"/>
    </xf>
    <xf numFmtId="0" fontId="16" fillId="0" borderId="22"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22" xfId="0" applyFont="1" applyFill="1" applyBorder="1" applyAlignment="1">
      <alignment horizontal="right" vertical="center"/>
    </xf>
    <xf numFmtId="0" fontId="16" fillId="0" borderId="24" xfId="0" applyFont="1" applyFill="1" applyBorder="1" applyAlignment="1">
      <alignment horizontal="right" vertical="center" wrapText="1"/>
    </xf>
    <xf numFmtId="0" fontId="3" fillId="0" borderId="24" xfId="0" applyFont="1" applyFill="1" applyBorder="1" applyAlignment="1">
      <alignment vertical="center" wrapText="1"/>
    </xf>
    <xf numFmtId="0" fontId="16" fillId="0" borderId="23" xfId="0" applyFont="1" applyFill="1" applyBorder="1" applyAlignment="1">
      <alignment vertical="center" wrapText="1"/>
    </xf>
    <xf numFmtId="0" fontId="24" fillId="4" borderId="0" xfId="0" applyFont="1" applyFill="1">
      <alignment vertical="center"/>
    </xf>
    <xf numFmtId="0" fontId="16" fillId="0" borderId="21" xfId="0" applyFont="1" applyBorder="1" applyAlignment="1">
      <alignment vertical="center" wrapText="1"/>
    </xf>
    <xf numFmtId="0" fontId="16" fillId="0" borderId="25" xfId="0" applyFont="1" applyBorder="1" applyAlignment="1">
      <alignment vertical="center" wrapText="1"/>
    </xf>
    <xf numFmtId="0" fontId="3" fillId="0" borderId="22" xfId="0" applyFont="1" applyBorder="1" applyAlignment="1">
      <alignment vertical="center" wrapText="1"/>
    </xf>
    <xf numFmtId="0" fontId="3" fillId="0" borderId="1" xfId="0" applyFont="1" applyBorder="1" applyAlignment="1">
      <alignment vertical="center" wrapText="1"/>
    </xf>
    <xf numFmtId="0" fontId="24" fillId="0" borderId="0" xfId="0" applyFont="1" applyFill="1">
      <alignment vertical="center"/>
    </xf>
    <xf numFmtId="0" fontId="24" fillId="0" borderId="0" xfId="0" applyFont="1" applyFill="1" applyAlignment="1">
      <alignment vertical="center" wrapText="1"/>
    </xf>
    <xf numFmtId="0" fontId="16" fillId="0" borderId="2" xfId="0" applyFont="1" applyBorder="1">
      <alignment vertical="center"/>
    </xf>
    <xf numFmtId="1" fontId="3" fillId="0" borderId="1" xfId="0" applyNumberFormat="1" applyFont="1" applyFill="1" applyBorder="1" applyAlignment="1">
      <alignment vertical="center" wrapText="1"/>
    </xf>
    <xf numFmtId="1" fontId="3" fillId="4" borderId="1" xfId="0" applyNumberFormat="1" applyFont="1" applyFill="1" applyBorder="1">
      <alignment vertical="center"/>
    </xf>
    <xf numFmtId="0" fontId="3" fillId="0" borderId="1" xfId="0" applyFont="1" applyBorder="1" applyAlignment="1">
      <alignment horizontal="right" vertical="center" wrapText="1"/>
    </xf>
    <xf numFmtId="0" fontId="2" fillId="0" borderId="1" xfId="2" applyFont="1" applyBorder="1" applyAlignment="1">
      <alignment horizontal="right" vertical="center"/>
    </xf>
    <xf numFmtId="0" fontId="2" fillId="0" borderId="1" xfId="0" applyFont="1" applyBorder="1" applyAlignment="1">
      <alignment horizontal="right" vertical="center"/>
    </xf>
    <xf numFmtId="0" fontId="22" fillId="0" borderId="1" xfId="0" applyFont="1" applyBorder="1" applyAlignment="1">
      <alignment horizontal="right" vertical="center" wrapText="1"/>
    </xf>
    <xf numFmtId="1" fontId="3" fillId="0" borderId="1" xfId="0" applyNumberFormat="1" applyFont="1" applyBorder="1" applyAlignment="1">
      <alignment horizontal="right" vertical="center"/>
    </xf>
    <xf numFmtId="1" fontId="16" fillId="0" borderId="5" xfId="0" applyNumberFormat="1" applyFont="1" applyBorder="1" applyAlignment="1">
      <alignment horizontal="right" vertical="center" wrapText="1"/>
    </xf>
    <xf numFmtId="38" fontId="16" fillId="0" borderId="1" xfId="4" applyFont="1" applyFill="1" applyBorder="1">
      <alignment vertical="center"/>
    </xf>
    <xf numFmtId="0" fontId="16" fillId="0" borderId="24" xfId="0" applyFont="1" applyFill="1" applyBorder="1" applyAlignment="1">
      <alignment vertical="center" wrapText="1"/>
    </xf>
    <xf numFmtId="0" fontId="16" fillId="0" borderId="29"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29" xfId="0" applyFont="1" applyFill="1" applyBorder="1" applyAlignment="1">
      <alignment horizontal="center" vertical="center"/>
    </xf>
    <xf numFmtId="0" fontId="16" fillId="0" borderId="1" xfId="0" applyFont="1" applyFill="1" applyBorder="1" applyAlignment="1">
      <alignment horizontal="center" vertical="center"/>
    </xf>
    <xf numFmtId="0" fontId="3" fillId="0" borderId="33" xfId="0" applyFont="1" applyBorder="1">
      <alignment vertical="center"/>
    </xf>
    <xf numFmtId="0" fontId="3" fillId="0" borderId="35" xfId="0" applyFont="1" applyBorder="1">
      <alignment vertical="center"/>
    </xf>
    <xf numFmtId="176" fontId="3" fillId="0" borderId="1" xfId="0" applyNumberFormat="1" applyFont="1" applyBorder="1">
      <alignment vertical="center"/>
    </xf>
    <xf numFmtId="176" fontId="16" fillId="0" borderId="5" xfId="0" applyNumberFormat="1" applyFont="1" applyBorder="1" applyAlignment="1">
      <alignment vertical="center" wrapText="1"/>
    </xf>
    <xf numFmtId="0" fontId="16" fillId="0" borderId="24" xfId="0" applyFont="1" applyBorder="1" applyAlignment="1">
      <alignment horizontal="center" vertical="center" wrapText="1"/>
    </xf>
    <xf numFmtId="1" fontId="16" fillId="0" borderId="5" xfId="0" applyNumberFormat="1" applyFont="1" applyBorder="1" applyAlignment="1">
      <alignment vertical="center" wrapText="1"/>
    </xf>
    <xf numFmtId="176" fontId="3" fillId="0" borderId="33" xfId="0" applyNumberFormat="1" applyFont="1" applyBorder="1">
      <alignment vertical="center"/>
    </xf>
    <xf numFmtId="0" fontId="3" fillId="0" borderId="34" xfId="0" applyFont="1" applyBorder="1">
      <alignment vertical="center"/>
    </xf>
    <xf numFmtId="1" fontId="3" fillId="0" borderId="33" xfId="0" applyNumberFormat="1" applyFont="1" applyBorder="1">
      <alignment vertical="center"/>
    </xf>
    <xf numFmtId="3" fontId="16" fillId="0" borderId="5" xfId="0" applyNumberFormat="1" applyFont="1" applyBorder="1" applyAlignment="1">
      <alignment vertical="center" wrapText="1"/>
    </xf>
    <xf numFmtId="0" fontId="3" fillId="0" borderId="24" xfId="0" applyFont="1" applyBorder="1" applyAlignment="1">
      <alignment vertical="center" wrapText="1"/>
    </xf>
    <xf numFmtId="3" fontId="3" fillId="0" borderId="1" xfId="0" applyNumberFormat="1" applyFont="1" applyBorder="1">
      <alignment vertical="center"/>
    </xf>
    <xf numFmtId="0" fontId="16" fillId="0" borderId="24" xfId="0" applyFont="1" applyBorder="1" applyAlignment="1">
      <alignment vertical="center" wrapText="1"/>
    </xf>
    <xf numFmtId="0" fontId="3" fillId="0" borderId="6" xfId="0" applyFont="1" applyBorder="1" applyAlignment="1">
      <alignment vertical="center" wrapText="1"/>
    </xf>
    <xf numFmtId="0" fontId="16" fillId="0" borderId="1" xfId="0" applyFont="1" applyBorder="1">
      <alignment vertical="center"/>
    </xf>
    <xf numFmtId="0" fontId="16" fillId="4" borderId="5" xfId="0" applyFont="1" applyFill="1" applyBorder="1" applyAlignment="1">
      <alignment horizontal="right" vertical="center" wrapText="1"/>
    </xf>
    <xf numFmtId="0" fontId="3" fillId="4" borderId="1" xfId="0" applyFont="1" applyFill="1" applyBorder="1" applyAlignment="1">
      <alignment horizontal="right" vertical="center" wrapText="1"/>
    </xf>
    <xf numFmtId="0" fontId="3" fillId="0" borderId="17" xfId="0" applyFont="1" applyBorder="1">
      <alignment vertical="center"/>
    </xf>
    <xf numFmtId="0" fontId="3" fillId="0" borderId="16" xfId="0" applyFont="1" applyBorder="1">
      <alignment vertical="center"/>
    </xf>
    <xf numFmtId="0" fontId="3" fillId="0" borderId="37" xfId="0" applyFont="1" applyBorder="1" applyAlignment="1">
      <alignment vertical="center" wrapText="1"/>
    </xf>
    <xf numFmtId="0" fontId="3" fillId="0" borderId="38" xfId="0" applyFont="1" applyBorder="1" applyAlignment="1">
      <alignment vertical="center" wrapText="1"/>
    </xf>
    <xf numFmtId="0" fontId="3" fillId="0" borderId="39" xfId="0" applyFont="1" applyBorder="1">
      <alignment vertical="center"/>
    </xf>
    <xf numFmtId="0" fontId="16" fillId="0" borderId="16" xfId="0" applyFont="1" applyBorder="1" applyAlignment="1">
      <alignment vertical="center" wrapText="1"/>
    </xf>
    <xf numFmtId="0" fontId="3" fillId="0" borderId="5" xfId="0" applyFont="1" applyBorder="1">
      <alignment vertical="center"/>
    </xf>
    <xf numFmtId="0" fontId="16" fillId="0" borderId="40" xfId="0" applyFont="1" applyBorder="1" applyAlignment="1">
      <alignment vertical="center" wrapText="1"/>
    </xf>
    <xf numFmtId="0" fontId="3" fillId="0" borderId="41" xfId="0" applyFont="1" applyBorder="1" applyAlignment="1">
      <alignment vertical="center" wrapText="1"/>
    </xf>
    <xf numFmtId="0" fontId="3" fillId="4" borderId="1" xfId="0" applyFont="1" applyFill="1" applyBorder="1" applyAlignment="1">
      <alignment vertical="center" wrapText="1"/>
    </xf>
    <xf numFmtId="0" fontId="3" fillId="4" borderId="4" xfId="0" applyFont="1" applyFill="1" applyBorder="1">
      <alignment vertical="center"/>
    </xf>
    <xf numFmtId="0" fontId="3" fillId="4" borderId="5" xfId="0" applyFont="1" applyFill="1" applyBorder="1">
      <alignment vertical="center"/>
    </xf>
    <xf numFmtId="0" fontId="16" fillId="4" borderId="5" xfId="0" applyFont="1" applyFill="1" applyBorder="1" applyAlignment="1">
      <alignment vertical="center" wrapText="1"/>
    </xf>
    <xf numFmtId="176" fontId="16" fillId="0" borderId="1" xfId="0" applyNumberFormat="1" applyFont="1" applyBorder="1" applyAlignment="1">
      <alignment vertical="center" wrapText="1"/>
    </xf>
    <xf numFmtId="0" fontId="3" fillId="0" borderId="30" xfId="0" applyFont="1" applyBorder="1" applyAlignment="1">
      <alignment vertical="center" shrinkToFit="1"/>
    </xf>
    <xf numFmtId="0" fontId="16" fillId="4" borderId="1" xfId="0" applyFont="1" applyFill="1" applyBorder="1" applyAlignment="1">
      <alignment vertical="center" wrapText="1"/>
    </xf>
    <xf numFmtId="176" fontId="16" fillId="4" borderId="1" xfId="0" applyNumberFormat="1" applyFont="1" applyFill="1" applyBorder="1" applyAlignment="1">
      <alignment vertical="center" wrapText="1"/>
    </xf>
    <xf numFmtId="0" fontId="3" fillId="4" borderId="42" xfId="0" applyFont="1" applyFill="1" applyBorder="1">
      <alignment vertical="center"/>
    </xf>
    <xf numFmtId="176" fontId="3" fillId="4" borderId="1" xfId="0" applyNumberFormat="1" applyFont="1" applyFill="1" applyBorder="1">
      <alignment vertical="center"/>
    </xf>
    <xf numFmtId="177" fontId="16" fillId="0" borderId="5" xfId="0" applyNumberFormat="1" applyFont="1" applyBorder="1" applyAlignment="1">
      <alignment vertical="center" wrapText="1"/>
    </xf>
    <xf numFmtId="0" fontId="27" fillId="0" borderId="1" xfId="0" applyFont="1" applyBorder="1">
      <alignment vertical="center"/>
    </xf>
    <xf numFmtId="177" fontId="3" fillId="0" borderId="1" xfId="0" applyNumberFormat="1" applyFont="1" applyBorder="1">
      <alignment vertical="center"/>
    </xf>
    <xf numFmtId="0" fontId="3" fillId="4" borderId="15" xfId="0" applyFont="1" applyFill="1" applyBorder="1" applyAlignment="1">
      <alignment vertical="center" wrapText="1"/>
    </xf>
    <xf numFmtId="0" fontId="3" fillId="4" borderId="11" xfId="0" applyFont="1" applyFill="1" applyBorder="1" applyAlignment="1">
      <alignment vertical="center" wrapText="1"/>
    </xf>
    <xf numFmtId="177" fontId="3" fillId="4" borderId="1" xfId="0" applyNumberFormat="1" applyFont="1" applyFill="1" applyBorder="1">
      <alignment vertical="center"/>
    </xf>
    <xf numFmtId="3" fontId="3" fillId="4" borderId="1" xfId="0" applyNumberFormat="1" applyFont="1" applyFill="1" applyBorder="1">
      <alignment vertical="center"/>
    </xf>
    <xf numFmtId="177" fontId="3" fillId="0" borderId="33" xfId="0" applyNumberFormat="1" applyFont="1" applyBorder="1">
      <alignment vertical="center"/>
    </xf>
    <xf numFmtId="177" fontId="3" fillId="0" borderId="33" xfId="0" applyNumberFormat="1" applyFont="1" applyBorder="1" applyAlignment="1">
      <alignment horizontal="right" vertical="center"/>
    </xf>
    <xf numFmtId="0" fontId="3" fillId="0" borderId="36" xfId="0" applyFont="1" applyBorder="1" applyAlignment="1">
      <alignment vertical="center" wrapText="1"/>
    </xf>
    <xf numFmtId="176" fontId="3" fillId="0" borderId="33" xfId="0" applyNumberFormat="1" applyFont="1" applyBorder="1" applyAlignment="1">
      <alignment horizontal="right" vertical="center"/>
    </xf>
    <xf numFmtId="0" fontId="28" fillId="0" borderId="24" xfId="0" applyFont="1" applyBorder="1" applyAlignment="1">
      <alignment vertical="center" wrapText="1"/>
    </xf>
    <xf numFmtId="177" fontId="16" fillId="0" borderId="5" xfId="0" applyNumberFormat="1" applyFont="1" applyBorder="1">
      <alignment vertical="center"/>
    </xf>
    <xf numFmtId="176" fontId="16" fillId="0" borderId="5" xfId="0" applyNumberFormat="1" applyFont="1" applyBorder="1">
      <alignment vertical="center"/>
    </xf>
    <xf numFmtId="0" fontId="16" fillId="0" borderId="3" xfId="0" applyFont="1" applyBorder="1" applyAlignment="1">
      <alignment vertical="center" wrapText="1"/>
    </xf>
    <xf numFmtId="0" fontId="16" fillId="0" borderId="5" xfId="0" applyFont="1" applyBorder="1">
      <alignment vertical="center"/>
    </xf>
    <xf numFmtId="177" fontId="3" fillId="0" borderId="5" xfId="0" applyNumberFormat="1" applyFont="1" applyBorder="1">
      <alignment vertical="center"/>
    </xf>
    <xf numFmtId="0" fontId="3" fillId="0" borderId="24" xfId="0" applyFont="1" applyBorder="1">
      <alignment vertical="center"/>
    </xf>
    <xf numFmtId="1" fontId="3" fillId="4" borderId="5" xfId="0" applyNumberFormat="1" applyFont="1" applyFill="1" applyBorder="1">
      <alignment vertical="center"/>
    </xf>
    <xf numFmtId="1" fontId="16" fillId="4" borderId="5" xfId="0" applyNumberFormat="1" applyFont="1" applyFill="1" applyBorder="1" applyAlignment="1">
      <alignment vertical="center" wrapText="1"/>
    </xf>
    <xf numFmtId="0" fontId="3" fillId="4" borderId="31" xfId="0" applyFont="1" applyFill="1" applyBorder="1" applyAlignment="1">
      <alignment vertical="center" wrapText="1"/>
    </xf>
    <xf numFmtId="0" fontId="3" fillId="4" borderId="3" xfId="0" applyFont="1" applyFill="1" applyBorder="1">
      <alignment vertical="center"/>
    </xf>
    <xf numFmtId="0" fontId="16" fillId="4" borderId="3" xfId="0" applyFont="1" applyFill="1" applyBorder="1" applyAlignment="1">
      <alignment vertical="center" wrapText="1"/>
    </xf>
    <xf numFmtId="176" fontId="3" fillId="4" borderId="3" xfId="0" applyNumberFormat="1" applyFont="1" applyFill="1" applyBorder="1">
      <alignment vertical="center"/>
    </xf>
    <xf numFmtId="0" fontId="3" fillId="0" borderId="23" xfId="0" applyFont="1" applyFill="1" applyBorder="1" applyAlignment="1">
      <alignment vertical="center" wrapText="1"/>
    </xf>
    <xf numFmtId="0" fontId="3" fillId="4" borderId="43" xfId="0" applyFont="1" applyFill="1" applyBorder="1">
      <alignment vertical="center"/>
    </xf>
    <xf numFmtId="0" fontId="16" fillId="0" borderId="1" xfId="0" applyFont="1" applyFill="1" applyBorder="1">
      <alignment vertical="center"/>
    </xf>
    <xf numFmtId="0" fontId="16" fillId="0" borderId="5" xfId="0" applyFont="1" applyFill="1" applyBorder="1" applyAlignment="1">
      <alignment vertical="center" wrapText="1"/>
    </xf>
    <xf numFmtId="0" fontId="0" fillId="0" borderId="0" xfId="0" applyAlignment="1">
      <alignment horizontal="left" vertical="center" wrapText="1"/>
    </xf>
    <xf numFmtId="0" fontId="16" fillId="0" borderId="20" xfId="0" applyFont="1" applyBorder="1" applyAlignment="1">
      <alignment vertical="center" wrapText="1"/>
    </xf>
    <xf numFmtId="176" fontId="3" fillId="0" borderId="3" xfId="0" applyNumberFormat="1" applyFont="1" applyBorder="1">
      <alignment vertical="center"/>
    </xf>
    <xf numFmtId="0" fontId="3" fillId="0" borderId="23" xfId="0" applyFont="1" applyBorder="1">
      <alignment vertical="center"/>
    </xf>
    <xf numFmtId="1" fontId="3" fillId="0" borderId="3" xfId="0" applyNumberFormat="1" applyFont="1" applyBorder="1">
      <alignment vertical="center"/>
    </xf>
    <xf numFmtId="0" fontId="16" fillId="0" borderId="20" xfId="0" applyFont="1" applyBorder="1" applyAlignment="1">
      <alignment horizontal="left" vertical="center" wrapText="1"/>
    </xf>
    <xf numFmtId="0" fontId="3" fillId="0" borderId="12" xfId="0" applyFont="1" applyBorder="1" applyAlignment="1">
      <alignment vertical="center" wrapText="1"/>
    </xf>
    <xf numFmtId="177" fontId="3" fillId="0" borderId="3" xfId="0" applyNumberFormat="1" applyFont="1" applyBorder="1">
      <alignment vertical="center"/>
    </xf>
    <xf numFmtId="0" fontId="16" fillId="0" borderId="23" xfId="0" applyFont="1" applyBorder="1" applyAlignment="1">
      <alignment vertical="center" wrapText="1"/>
    </xf>
  </cellXfs>
  <cellStyles count="5">
    <cellStyle name="桁区切り" xfId="4" builtinId="6"/>
    <cellStyle name="標準" xfId="0" builtinId="0"/>
    <cellStyle name="標準 2" xfId="1"/>
    <cellStyle name="標準 2 2" xfId="3"/>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590551</xdr:colOff>
      <xdr:row>25</xdr:row>
      <xdr:rowOff>42107</xdr:rowOff>
    </xdr:from>
    <xdr:to>
      <xdr:col>21</xdr:col>
      <xdr:colOff>3463</xdr:colOff>
      <xdr:row>46</xdr:row>
      <xdr:rowOff>34637</xdr:rowOff>
    </xdr:to>
    <xdr:sp macro="" textlink="">
      <xdr:nvSpPr>
        <xdr:cNvPr id="2" name="テキスト ボックス 1">
          <a:extLst>
            <a:ext uri="{FF2B5EF4-FFF2-40B4-BE49-F238E27FC236}">
              <a16:creationId xmlns:a16="http://schemas.microsoft.com/office/drawing/2014/main" id="{3DBD1884-7C42-4DBA-9E94-4CB428D772D4}"/>
            </a:ext>
          </a:extLst>
        </xdr:cNvPr>
        <xdr:cNvSpPr txBox="1"/>
      </xdr:nvSpPr>
      <xdr:spPr>
        <a:xfrm>
          <a:off x="1196687" y="3938698"/>
          <a:ext cx="11535640" cy="32656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利用上の注意：</a:t>
          </a:r>
          <a:endParaRPr kumimoji="1" lang="en-US" altLang="ja-JP" sz="1600"/>
        </a:p>
        <a:p>
          <a:r>
            <a:rPr kumimoji="1" lang="ja-JP" altLang="en-US" sz="1600"/>
            <a:t>１．本一覧は、農耕用トラクタの特殊車両通行許可申請における車両諸元情報を記入する際に参照いただけるよう、農林水産省において、一般社団法人日本農業機械工業会、一般社団法人北海道農業機械工業会の協力を得て作成しました。</a:t>
          </a:r>
          <a:endParaRPr kumimoji="1" lang="en-US" altLang="ja-JP" sz="1600"/>
        </a:p>
        <a:p>
          <a:r>
            <a:rPr kumimoji="1" lang="ja-JP" altLang="en-US" sz="1600"/>
            <a:t>２．すべてのトラクタ及び作業機の諸元が記載されているわけではありません。今後、随時情報を更新していく予定ですが、本一覧に記載のないトラクタ及び作業機の諸元につきましては、お手持ちのカタログ等をご参照いただくか、販売店にお問い合わせいただきますようお願いします。</a:t>
          </a:r>
          <a:endParaRPr kumimoji="1" lang="en-US" altLang="ja-JP" sz="1600"/>
        </a:p>
      </xdr:txBody>
    </xdr:sp>
    <xdr:clientData/>
  </xdr:twoCellAnchor>
  <xdr:twoCellAnchor>
    <xdr:from>
      <xdr:col>6</xdr:col>
      <xdr:colOff>311999</xdr:colOff>
      <xdr:row>12</xdr:row>
      <xdr:rowOff>133241</xdr:rowOff>
    </xdr:from>
    <xdr:to>
      <xdr:col>16</xdr:col>
      <xdr:colOff>298860</xdr:colOff>
      <xdr:row>16</xdr:row>
      <xdr:rowOff>112568</xdr:rowOff>
    </xdr:to>
    <xdr:sp macro="" textlink="">
      <xdr:nvSpPr>
        <xdr:cNvPr id="3" name="テキスト ボックス 2">
          <a:extLst>
            <a:ext uri="{FF2B5EF4-FFF2-40B4-BE49-F238E27FC236}">
              <a16:creationId xmlns:a16="http://schemas.microsoft.com/office/drawing/2014/main" id="{611468ED-2E19-41B1-AC7B-1C1909B868F6}"/>
            </a:ext>
          </a:extLst>
        </xdr:cNvPr>
        <xdr:cNvSpPr txBox="1"/>
      </xdr:nvSpPr>
      <xdr:spPr>
        <a:xfrm>
          <a:off x="3948817" y="2003605"/>
          <a:ext cx="6048225" cy="60278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a:t>農耕用トラクタの車両諸元一覧</a:t>
          </a:r>
          <a:endParaRPr kumimoji="1" lang="en-US" altLang="ja-JP" sz="2400"/>
        </a:p>
      </xdr:txBody>
    </xdr:sp>
    <xdr:clientData/>
  </xdr:twoCellAnchor>
  <xdr:twoCellAnchor>
    <xdr:from>
      <xdr:col>11</xdr:col>
      <xdr:colOff>588818</xdr:colOff>
      <xdr:row>48</xdr:row>
      <xdr:rowOff>153808</xdr:rowOff>
    </xdr:from>
    <xdr:to>
      <xdr:col>22</xdr:col>
      <xdr:colOff>234661</xdr:colOff>
      <xdr:row>61</xdr:row>
      <xdr:rowOff>86591</xdr:rowOff>
    </xdr:to>
    <xdr:sp macro="" textlink="">
      <xdr:nvSpPr>
        <xdr:cNvPr id="4" name="テキスト ボックス 3">
          <a:extLst>
            <a:ext uri="{FF2B5EF4-FFF2-40B4-BE49-F238E27FC236}">
              <a16:creationId xmlns:a16="http://schemas.microsoft.com/office/drawing/2014/main" id="{5A5CFC2B-B015-49BA-BA1F-F05E8685E21E}"/>
            </a:ext>
          </a:extLst>
        </xdr:cNvPr>
        <xdr:cNvSpPr txBox="1"/>
      </xdr:nvSpPr>
      <xdr:spPr>
        <a:xfrm>
          <a:off x="7256318" y="7635263"/>
          <a:ext cx="6313343" cy="19590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問合せ先：</a:t>
          </a:r>
          <a:endParaRPr kumimoji="1" lang="en-US" altLang="ja-JP" sz="1600"/>
        </a:p>
        <a:p>
          <a:r>
            <a:rPr kumimoji="1" lang="ja-JP" altLang="en-US" sz="1600"/>
            <a:t>農林水産省農産局技術普及課：０３－６７４４－２１１１</a:t>
          </a:r>
          <a:endParaRPr kumimoji="1" lang="en-US" altLang="ja-JP" sz="1600"/>
        </a:p>
        <a:p>
          <a:r>
            <a:rPr kumimoji="1" lang="ja-JP" altLang="en-US" sz="1600"/>
            <a:t>一般社団法人日本農業機械工業会：</a:t>
          </a:r>
          <a:r>
            <a:rPr kumimoji="1" lang="ja-JP" altLang="ja-JP" sz="1600">
              <a:solidFill>
                <a:schemeClr val="dk1"/>
              </a:solidFill>
              <a:effectLst/>
              <a:latin typeface="+mn-lt"/>
              <a:ea typeface="+mn-ea"/>
              <a:cs typeface="+mn-cs"/>
            </a:rPr>
            <a:t>０３－３４３３－０４１５</a:t>
          </a:r>
          <a:endParaRPr kumimoji="1" lang="en-US" altLang="ja-JP" sz="1600"/>
        </a:p>
        <a:p>
          <a:r>
            <a:rPr kumimoji="1" lang="ja-JP" altLang="en-US" sz="1600"/>
            <a:t>一般社団法人北海道農業機械工業会：０１１－２５１－７７４３</a:t>
          </a:r>
          <a:endParaRPr kumimoji="1" lang="en-US" altLang="ja-JP" sz="16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4"/>
  <sheetViews>
    <sheetView tabSelected="1" view="pageBreakPreview" zoomScale="55" zoomScaleNormal="100" zoomScaleSheetLayoutView="55" zoomScalePageLayoutView="70" workbookViewId="0">
      <selection activeCell="AA11" sqref="AA11"/>
    </sheetView>
  </sheetViews>
  <sheetFormatPr defaultRowHeight="12" x14ac:dyDescent="0.15"/>
  <sheetData>
    <row r="1" spans="1:21" x14ac:dyDescent="0.15">
      <c r="U1" t="s">
        <v>797</v>
      </c>
    </row>
    <row r="14" spans="1:21" x14ac:dyDescent="0.15">
      <c r="A14" s="201"/>
      <c r="B14" s="201"/>
      <c r="C14" s="201"/>
      <c r="D14" s="201"/>
      <c r="E14" s="201"/>
      <c r="F14" s="201"/>
      <c r="G14" s="201"/>
      <c r="H14" s="201"/>
      <c r="I14" s="201"/>
      <c r="J14" s="201"/>
      <c r="K14" s="201"/>
    </row>
  </sheetData>
  <mergeCells count="1">
    <mergeCell ref="A14:K14"/>
  </mergeCells>
  <phoneticPr fontId="1"/>
  <pageMargins left="0.7" right="0.7" top="0.75" bottom="0.75" header="0.3" footer="0.3"/>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N51"/>
  <sheetViews>
    <sheetView zoomScale="85" zoomScaleNormal="85" zoomScaleSheetLayoutView="85" zoomScalePageLayoutView="85" workbookViewId="0">
      <pane ySplit="3" topLeftCell="A4" activePane="bottomLeft" state="frozen"/>
      <selection pane="bottomLeft" activeCell="M48" sqref="M48"/>
    </sheetView>
  </sheetViews>
  <sheetFormatPr defaultRowHeight="12" x14ac:dyDescent="0.15"/>
  <cols>
    <col min="1" max="14" width="20.85546875" customWidth="1"/>
  </cols>
  <sheetData>
    <row r="2" spans="1:14" ht="27" customHeight="1" thickBot="1" x14ac:dyDescent="0.2">
      <c r="A2" s="1" t="s">
        <v>15</v>
      </c>
      <c r="B2" s="13"/>
      <c r="C2" s="13"/>
      <c r="D2" s="13"/>
      <c r="E2" s="13"/>
      <c r="F2" s="13"/>
      <c r="G2" s="13"/>
      <c r="H2" s="13"/>
      <c r="I2" s="13"/>
      <c r="J2" s="13"/>
      <c r="K2" s="13"/>
      <c r="L2" s="13"/>
      <c r="M2" s="13"/>
      <c r="N2" s="13"/>
    </row>
    <row r="3" spans="1:14" s="40" customFormat="1" ht="15" thickBot="1" x14ac:dyDescent="0.2">
      <c r="A3" s="41" t="s">
        <v>0</v>
      </c>
      <c r="B3" s="42" t="s">
        <v>2</v>
      </c>
      <c r="C3" s="43" t="s">
        <v>1</v>
      </c>
      <c r="D3" s="43" t="s">
        <v>796</v>
      </c>
      <c r="E3" s="43" t="s">
        <v>4</v>
      </c>
      <c r="F3" s="43" t="s">
        <v>17</v>
      </c>
      <c r="G3" s="43" t="s">
        <v>5</v>
      </c>
      <c r="H3" s="43" t="s">
        <v>6</v>
      </c>
      <c r="I3" s="43" t="s">
        <v>7</v>
      </c>
      <c r="J3" s="43" t="s">
        <v>8</v>
      </c>
      <c r="K3" s="43" t="s">
        <v>9</v>
      </c>
      <c r="L3" s="43" t="s">
        <v>10</v>
      </c>
      <c r="M3" s="43" t="s">
        <v>13</v>
      </c>
      <c r="N3" s="44" t="s">
        <v>3</v>
      </c>
    </row>
    <row r="4" spans="1:14" ht="29.25" thickTop="1" x14ac:dyDescent="0.15">
      <c r="A4" s="11" t="s">
        <v>16</v>
      </c>
      <c r="B4" s="10" t="s">
        <v>16</v>
      </c>
      <c r="C4" s="3" t="s">
        <v>588</v>
      </c>
      <c r="D4" s="99" t="s">
        <v>203</v>
      </c>
      <c r="E4" s="64">
        <v>8730</v>
      </c>
      <c r="F4" s="111"/>
      <c r="G4" s="64">
        <v>540</v>
      </c>
      <c r="H4" s="64">
        <v>275</v>
      </c>
      <c r="I4" s="64">
        <v>315</v>
      </c>
      <c r="J4" s="129">
        <v>297.5</v>
      </c>
      <c r="K4" s="129">
        <v>297.5</v>
      </c>
      <c r="L4" s="64">
        <v>750</v>
      </c>
      <c r="M4" s="8" t="s">
        <v>14</v>
      </c>
      <c r="N4" s="5"/>
    </row>
    <row r="5" spans="1:14" ht="28.5" x14ac:dyDescent="0.15">
      <c r="A5" s="11" t="s">
        <v>16</v>
      </c>
      <c r="B5" s="10" t="s">
        <v>16</v>
      </c>
      <c r="C5" s="3" t="s">
        <v>589</v>
      </c>
      <c r="D5" s="99" t="s">
        <v>204</v>
      </c>
      <c r="E5" s="64">
        <v>8730</v>
      </c>
      <c r="F5" s="111"/>
      <c r="G5" s="64">
        <v>540</v>
      </c>
      <c r="H5" s="64">
        <v>275</v>
      </c>
      <c r="I5" s="64">
        <v>315</v>
      </c>
      <c r="J5" s="129">
        <v>297.5</v>
      </c>
      <c r="K5" s="129">
        <v>297.5</v>
      </c>
      <c r="L5" s="64">
        <v>750</v>
      </c>
      <c r="M5" s="8" t="s">
        <v>14</v>
      </c>
      <c r="N5" s="5"/>
    </row>
    <row r="6" spans="1:14" ht="28.5" x14ac:dyDescent="0.15">
      <c r="A6" s="11" t="s">
        <v>16</v>
      </c>
      <c r="B6" s="10" t="s">
        <v>16</v>
      </c>
      <c r="C6" s="3" t="s">
        <v>589</v>
      </c>
      <c r="D6" s="100" t="s">
        <v>205</v>
      </c>
      <c r="E6" s="70">
        <v>8660</v>
      </c>
      <c r="F6" s="112"/>
      <c r="G6" s="64">
        <v>540</v>
      </c>
      <c r="H6" s="64">
        <v>275</v>
      </c>
      <c r="I6" s="64">
        <v>315</v>
      </c>
      <c r="J6" s="129">
        <v>297.5</v>
      </c>
      <c r="K6" s="129">
        <v>297.5</v>
      </c>
      <c r="L6" s="64">
        <v>750</v>
      </c>
      <c r="M6" s="8" t="s">
        <v>14</v>
      </c>
      <c r="N6" s="2"/>
    </row>
    <row r="7" spans="1:14" ht="28.5" x14ac:dyDescent="0.15">
      <c r="A7" s="11" t="s">
        <v>16</v>
      </c>
      <c r="B7" s="10" t="s">
        <v>16</v>
      </c>
      <c r="C7" s="3" t="s">
        <v>589</v>
      </c>
      <c r="D7" s="99" t="s">
        <v>206</v>
      </c>
      <c r="E7" s="64">
        <v>8170</v>
      </c>
      <c r="F7" s="111"/>
      <c r="G7" s="130">
        <v>508.5</v>
      </c>
      <c r="H7" s="70">
        <v>270</v>
      </c>
      <c r="I7" s="70">
        <v>314</v>
      </c>
      <c r="J7" s="70">
        <v>299</v>
      </c>
      <c r="K7" s="70">
        <v>299</v>
      </c>
      <c r="L7" s="70">
        <v>680</v>
      </c>
      <c r="M7" s="8" t="s">
        <v>14</v>
      </c>
      <c r="N7" s="5"/>
    </row>
    <row r="8" spans="1:14" ht="28.5" x14ac:dyDescent="0.15">
      <c r="A8" s="11" t="s">
        <v>16</v>
      </c>
      <c r="B8" s="10" t="s">
        <v>16</v>
      </c>
      <c r="C8" s="3" t="s">
        <v>589</v>
      </c>
      <c r="D8" s="99" t="s">
        <v>207</v>
      </c>
      <c r="E8" s="64">
        <v>8170</v>
      </c>
      <c r="F8" s="111"/>
      <c r="G8" s="130">
        <v>508.5</v>
      </c>
      <c r="H8" s="70">
        <v>270</v>
      </c>
      <c r="I8" s="70">
        <v>314</v>
      </c>
      <c r="J8" s="70">
        <v>299</v>
      </c>
      <c r="K8" s="70">
        <v>299</v>
      </c>
      <c r="L8" s="70">
        <v>680</v>
      </c>
      <c r="M8" s="8" t="s">
        <v>14</v>
      </c>
      <c r="N8" s="5"/>
    </row>
    <row r="9" spans="1:14" ht="28.5" x14ac:dyDescent="0.15">
      <c r="A9" s="11" t="s">
        <v>16</v>
      </c>
      <c r="B9" s="10" t="s">
        <v>16</v>
      </c>
      <c r="C9" s="3" t="s">
        <v>589</v>
      </c>
      <c r="D9" s="100" t="s">
        <v>208</v>
      </c>
      <c r="E9" s="70">
        <v>8170</v>
      </c>
      <c r="F9" s="112"/>
      <c r="G9" s="130">
        <v>508.5</v>
      </c>
      <c r="H9" s="70">
        <v>270</v>
      </c>
      <c r="I9" s="70">
        <v>314</v>
      </c>
      <c r="J9" s="70">
        <v>299</v>
      </c>
      <c r="K9" s="70">
        <v>299</v>
      </c>
      <c r="L9" s="70">
        <v>680</v>
      </c>
      <c r="M9" s="8" t="s">
        <v>14</v>
      </c>
      <c r="N9" s="2"/>
    </row>
    <row r="10" spans="1:14" ht="14.25" x14ac:dyDescent="0.15">
      <c r="A10" s="11" t="s">
        <v>16</v>
      </c>
      <c r="B10" s="10" t="s">
        <v>16</v>
      </c>
      <c r="C10" s="3" t="s">
        <v>603</v>
      </c>
      <c r="D10" s="3" t="s">
        <v>447</v>
      </c>
      <c r="E10" s="3">
        <v>8875</v>
      </c>
      <c r="F10" s="106"/>
      <c r="G10" s="3">
        <v>565</v>
      </c>
      <c r="H10" s="3">
        <v>257</v>
      </c>
      <c r="I10" s="3">
        <v>297</v>
      </c>
      <c r="J10" s="3">
        <v>276</v>
      </c>
      <c r="K10" s="3">
        <v>276</v>
      </c>
      <c r="L10" s="3">
        <v>550</v>
      </c>
      <c r="M10" s="8" t="s">
        <v>14</v>
      </c>
      <c r="N10" s="5"/>
    </row>
    <row r="11" spans="1:14" ht="14.25" x14ac:dyDescent="0.15">
      <c r="A11" s="11" t="s">
        <v>16</v>
      </c>
      <c r="B11" s="10" t="s">
        <v>16</v>
      </c>
      <c r="C11" s="3" t="s">
        <v>603</v>
      </c>
      <c r="D11" s="3" t="s">
        <v>448</v>
      </c>
      <c r="E11" s="3">
        <v>9760</v>
      </c>
      <c r="F11" s="106"/>
      <c r="G11" s="3">
        <v>576</v>
      </c>
      <c r="H11" s="3">
        <v>257</v>
      </c>
      <c r="I11" s="3">
        <v>310</v>
      </c>
      <c r="J11" s="3">
        <v>280</v>
      </c>
      <c r="K11" s="3">
        <v>280</v>
      </c>
      <c r="L11" s="3">
        <v>600</v>
      </c>
      <c r="M11" s="8" t="s">
        <v>14</v>
      </c>
      <c r="N11" s="5"/>
    </row>
    <row r="12" spans="1:14" ht="14.25" x14ac:dyDescent="0.15">
      <c r="A12" s="11" t="s">
        <v>16</v>
      </c>
      <c r="B12" s="10" t="s">
        <v>16</v>
      </c>
      <c r="C12" s="3" t="s">
        <v>603</v>
      </c>
      <c r="D12" s="3" t="s">
        <v>449</v>
      </c>
      <c r="E12" s="3">
        <v>9410</v>
      </c>
      <c r="F12" s="106"/>
      <c r="G12" s="3">
        <v>578</v>
      </c>
      <c r="H12" s="3">
        <v>257</v>
      </c>
      <c r="I12" s="3">
        <v>310</v>
      </c>
      <c r="J12" s="3">
        <v>280</v>
      </c>
      <c r="K12" s="3">
        <v>280</v>
      </c>
      <c r="L12" s="3">
        <v>600</v>
      </c>
      <c r="M12" s="8" t="s">
        <v>14</v>
      </c>
      <c r="N12" s="5"/>
    </row>
    <row r="13" spans="1:14" ht="14.25" x14ac:dyDescent="0.15">
      <c r="A13" s="11" t="s">
        <v>16</v>
      </c>
      <c r="B13" s="10" t="s">
        <v>16</v>
      </c>
      <c r="C13" s="3" t="s">
        <v>603</v>
      </c>
      <c r="D13" s="3" t="s">
        <v>450</v>
      </c>
      <c r="E13" s="3">
        <v>9760</v>
      </c>
      <c r="F13" s="106"/>
      <c r="G13" s="3">
        <v>576</v>
      </c>
      <c r="H13" s="3">
        <v>257</v>
      </c>
      <c r="I13" s="3">
        <v>310</v>
      </c>
      <c r="J13" s="3">
        <v>280</v>
      </c>
      <c r="K13" s="3">
        <v>280</v>
      </c>
      <c r="L13" s="3">
        <v>600</v>
      </c>
      <c r="M13" s="8" t="s">
        <v>14</v>
      </c>
      <c r="N13" s="5"/>
    </row>
    <row r="14" spans="1:14" ht="14.25" x14ac:dyDescent="0.15">
      <c r="A14" s="11" t="s">
        <v>16</v>
      </c>
      <c r="B14" s="10" t="s">
        <v>16</v>
      </c>
      <c r="C14" s="3" t="s">
        <v>603</v>
      </c>
      <c r="D14" s="3" t="s">
        <v>451</v>
      </c>
      <c r="E14" s="3">
        <v>9410</v>
      </c>
      <c r="F14" s="106"/>
      <c r="G14" s="3">
        <v>578</v>
      </c>
      <c r="H14" s="3">
        <v>257</v>
      </c>
      <c r="I14" s="3">
        <v>310</v>
      </c>
      <c r="J14" s="3">
        <v>280</v>
      </c>
      <c r="K14" s="3">
        <v>280</v>
      </c>
      <c r="L14" s="3">
        <v>600</v>
      </c>
      <c r="M14" s="8" t="s">
        <v>14</v>
      </c>
      <c r="N14" s="5"/>
    </row>
    <row r="15" spans="1:14" ht="14.25" x14ac:dyDescent="0.15">
      <c r="A15" s="11" t="s">
        <v>16</v>
      </c>
      <c r="B15" s="10" t="s">
        <v>16</v>
      </c>
      <c r="C15" s="3" t="s">
        <v>603</v>
      </c>
      <c r="D15" s="3" t="s">
        <v>452</v>
      </c>
      <c r="E15" s="3">
        <v>9760</v>
      </c>
      <c r="F15" s="106"/>
      <c r="G15" s="3">
        <v>576</v>
      </c>
      <c r="H15" s="3">
        <v>257</v>
      </c>
      <c r="I15" s="3">
        <v>310</v>
      </c>
      <c r="J15" s="3">
        <v>280</v>
      </c>
      <c r="K15" s="3">
        <v>280</v>
      </c>
      <c r="L15" s="3">
        <v>600</v>
      </c>
      <c r="M15" s="8" t="s">
        <v>14</v>
      </c>
      <c r="N15" s="5"/>
    </row>
    <row r="16" spans="1:14" ht="14.25" x14ac:dyDescent="0.15">
      <c r="A16" s="11" t="s">
        <v>16</v>
      </c>
      <c r="B16" s="10" t="s">
        <v>16</v>
      </c>
      <c r="C16" s="3" t="s">
        <v>603</v>
      </c>
      <c r="D16" s="3" t="s">
        <v>453</v>
      </c>
      <c r="E16" s="3">
        <v>10950</v>
      </c>
      <c r="F16" s="106"/>
      <c r="G16" s="3">
        <v>600</v>
      </c>
      <c r="H16" s="3">
        <v>257</v>
      </c>
      <c r="I16" s="3">
        <v>324</v>
      </c>
      <c r="J16" s="3">
        <v>290</v>
      </c>
      <c r="K16" s="3">
        <v>290</v>
      </c>
      <c r="L16" s="3">
        <v>652</v>
      </c>
      <c r="M16" s="8" t="s">
        <v>14</v>
      </c>
      <c r="N16" s="5"/>
    </row>
    <row r="17" spans="1:14" ht="14.25" x14ac:dyDescent="0.15">
      <c r="A17" s="11" t="s">
        <v>16</v>
      </c>
      <c r="B17" s="10" t="s">
        <v>16</v>
      </c>
      <c r="C17" s="3" t="s">
        <v>603</v>
      </c>
      <c r="D17" s="3" t="s">
        <v>454</v>
      </c>
      <c r="E17" s="3">
        <v>10950</v>
      </c>
      <c r="F17" s="106"/>
      <c r="G17" s="3">
        <v>600</v>
      </c>
      <c r="H17" s="3">
        <v>257</v>
      </c>
      <c r="I17" s="3">
        <v>324</v>
      </c>
      <c r="J17" s="3">
        <v>290</v>
      </c>
      <c r="K17" s="3">
        <v>290</v>
      </c>
      <c r="L17" s="3">
        <v>652</v>
      </c>
      <c r="M17" s="8" t="s">
        <v>14</v>
      </c>
      <c r="N17" s="5"/>
    </row>
    <row r="18" spans="1:14" ht="14.25" x14ac:dyDescent="0.15">
      <c r="A18" s="11" t="s">
        <v>16</v>
      </c>
      <c r="B18" s="10" t="s">
        <v>16</v>
      </c>
      <c r="C18" s="3" t="s">
        <v>603</v>
      </c>
      <c r="D18" s="3" t="s">
        <v>455</v>
      </c>
      <c r="E18" s="3">
        <v>11300</v>
      </c>
      <c r="F18" s="106"/>
      <c r="G18" s="3">
        <v>560</v>
      </c>
      <c r="H18" s="3">
        <v>275</v>
      </c>
      <c r="I18" s="3">
        <v>337</v>
      </c>
      <c r="J18" s="3">
        <v>292</v>
      </c>
      <c r="K18" s="3">
        <v>292</v>
      </c>
      <c r="L18" s="3">
        <v>623</v>
      </c>
      <c r="M18" s="8" t="s">
        <v>14</v>
      </c>
      <c r="N18" s="5"/>
    </row>
    <row r="19" spans="1:14" ht="14.25" x14ac:dyDescent="0.15">
      <c r="A19" s="11" t="s">
        <v>16</v>
      </c>
      <c r="B19" s="10" t="s">
        <v>16</v>
      </c>
      <c r="C19" s="3" t="s">
        <v>603</v>
      </c>
      <c r="D19" s="3" t="s">
        <v>456</v>
      </c>
      <c r="E19" s="3">
        <v>11320</v>
      </c>
      <c r="F19" s="106"/>
      <c r="G19" s="3">
        <v>560</v>
      </c>
      <c r="H19" s="3">
        <v>275</v>
      </c>
      <c r="I19" s="3">
        <v>337</v>
      </c>
      <c r="J19" s="3">
        <v>292</v>
      </c>
      <c r="K19" s="3">
        <v>292</v>
      </c>
      <c r="L19" s="3">
        <v>623</v>
      </c>
      <c r="M19" s="8" t="s">
        <v>14</v>
      </c>
      <c r="N19" s="5"/>
    </row>
    <row r="20" spans="1:14" ht="14.25" x14ac:dyDescent="0.15">
      <c r="A20" s="11" t="s">
        <v>16</v>
      </c>
      <c r="B20" s="10" t="s">
        <v>16</v>
      </c>
      <c r="C20" s="3" t="s">
        <v>603</v>
      </c>
      <c r="D20" s="3" t="s">
        <v>457</v>
      </c>
      <c r="E20" s="3">
        <v>11850</v>
      </c>
      <c r="F20" s="106"/>
      <c r="G20" s="3">
        <v>560</v>
      </c>
      <c r="H20" s="3">
        <v>275</v>
      </c>
      <c r="I20" s="3">
        <v>337</v>
      </c>
      <c r="J20" s="3">
        <v>292</v>
      </c>
      <c r="K20" s="3">
        <v>292</v>
      </c>
      <c r="L20" s="3">
        <v>623</v>
      </c>
      <c r="M20" s="8" t="s">
        <v>14</v>
      </c>
      <c r="N20" s="5"/>
    </row>
    <row r="21" spans="1:14" ht="14.25" x14ac:dyDescent="0.15">
      <c r="A21" s="11" t="s">
        <v>16</v>
      </c>
      <c r="B21" s="10" t="s">
        <v>16</v>
      </c>
      <c r="C21" s="3" t="s">
        <v>603</v>
      </c>
      <c r="D21" s="3" t="s">
        <v>458</v>
      </c>
      <c r="E21" s="3">
        <v>12020</v>
      </c>
      <c r="F21" s="106"/>
      <c r="G21" s="3">
        <v>564</v>
      </c>
      <c r="H21" s="3">
        <v>275</v>
      </c>
      <c r="I21" s="3">
        <v>342</v>
      </c>
      <c r="J21" s="3">
        <v>292</v>
      </c>
      <c r="K21" s="3">
        <v>292</v>
      </c>
      <c r="L21" s="3">
        <v>623</v>
      </c>
      <c r="M21" s="8" t="s">
        <v>14</v>
      </c>
      <c r="N21" s="5"/>
    </row>
    <row r="22" spans="1:14" ht="14.25" x14ac:dyDescent="0.15">
      <c r="A22" s="11" t="s">
        <v>16</v>
      </c>
      <c r="B22" s="10" t="s">
        <v>16</v>
      </c>
      <c r="C22" s="3" t="s">
        <v>603</v>
      </c>
      <c r="D22" s="3" t="s">
        <v>459</v>
      </c>
      <c r="E22" s="3">
        <v>15150</v>
      </c>
      <c r="F22" s="106"/>
      <c r="G22" s="3">
        <v>669</v>
      </c>
      <c r="H22" s="3">
        <v>275</v>
      </c>
      <c r="I22" s="3">
        <v>334</v>
      </c>
      <c r="J22" s="3">
        <v>305</v>
      </c>
      <c r="K22" s="3">
        <v>305</v>
      </c>
      <c r="L22" s="3">
        <v>703</v>
      </c>
      <c r="M22" s="8" t="s">
        <v>14</v>
      </c>
      <c r="N22" s="5"/>
    </row>
    <row r="23" spans="1:14" ht="14.25" x14ac:dyDescent="0.15">
      <c r="A23" s="11" t="s">
        <v>16</v>
      </c>
      <c r="B23" s="10" t="s">
        <v>16</v>
      </c>
      <c r="C23" s="3" t="s">
        <v>603</v>
      </c>
      <c r="D23" s="3" t="s">
        <v>460</v>
      </c>
      <c r="E23" s="3">
        <v>7780</v>
      </c>
      <c r="F23" s="106"/>
      <c r="G23" s="3">
        <v>503</v>
      </c>
      <c r="H23" s="3">
        <v>257</v>
      </c>
      <c r="I23" s="3">
        <v>304</v>
      </c>
      <c r="J23" s="3">
        <v>268</v>
      </c>
      <c r="K23" s="3">
        <v>268</v>
      </c>
      <c r="L23" s="3">
        <v>600</v>
      </c>
      <c r="M23" s="8" t="s">
        <v>14</v>
      </c>
      <c r="N23" s="5"/>
    </row>
    <row r="24" spans="1:14" ht="14.25" x14ac:dyDescent="0.15">
      <c r="A24" s="11" t="s">
        <v>16</v>
      </c>
      <c r="B24" s="10" t="s">
        <v>16</v>
      </c>
      <c r="C24" s="3" t="s">
        <v>603</v>
      </c>
      <c r="D24" s="3" t="s">
        <v>461</v>
      </c>
      <c r="E24" s="3">
        <v>12250</v>
      </c>
      <c r="F24" s="106"/>
      <c r="G24" s="3">
        <v>566</v>
      </c>
      <c r="H24" s="3">
        <v>275</v>
      </c>
      <c r="I24" s="3">
        <v>343</v>
      </c>
      <c r="J24" s="3">
        <v>292</v>
      </c>
      <c r="K24" s="3">
        <v>292</v>
      </c>
      <c r="L24" s="3">
        <v>670</v>
      </c>
      <c r="M24" s="8" t="s">
        <v>14</v>
      </c>
      <c r="N24" s="5"/>
    </row>
    <row r="25" spans="1:14" ht="14.25" x14ac:dyDescent="0.15">
      <c r="A25" s="11" t="s">
        <v>16</v>
      </c>
      <c r="B25" s="10" t="s">
        <v>16</v>
      </c>
      <c r="C25" s="3" t="s">
        <v>603</v>
      </c>
      <c r="D25" s="3" t="s">
        <v>462</v>
      </c>
      <c r="E25" s="3">
        <v>12250</v>
      </c>
      <c r="F25" s="106"/>
      <c r="G25" s="3">
        <v>566</v>
      </c>
      <c r="H25" s="3">
        <v>275</v>
      </c>
      <c r="I25" s="3">
        <v>343</v>
      </c>
      <c r="J25" s="3">
        <v>292</v>
      </c>
      <c r="K25" s="3">
        <v>292</v>
      </c>
      <c r="L25" s="3">
        <v>670</v>
      </c>
      <c r="M25" s="8" t="s">
        <v>14</v>
      </c>
      <c r="N25" s="5"/>
    </row>
    <row r="26" spans="1:14" ht="14.25" x14ac:dyDescent="0.15">
      <c r="A26" s="11" t="s">
        <v>16</v>
      </c>
      <c r="B26" s="10" t="s">
        <v>16</v>
      </c>
      <c r="C26" s="3" t="s">
        <v>603</v>
      </c>
      <c r="D26" s="3" t="s">
        <v>463</v>
      </c>
      <c r="E26" s="3">
        <v>14260</v>
      </c>
      <c r="F26" s="106"/>
      <c r="G26" s="3">
        <v>631</v>
      </c>
      <c r="H26" s="3">
        <v>257</v>
      </c>
      <c r="I26" s="3">
        <v>333</v>
      </c>
      <c r="J26" s="3">
        <v>302</v>
      </c>
      <c r="K26" s="3">
        <v>302</v>
      </c>
      <c r="L26" s="3">
        <v>631</v>
      </c>
      <c r="M26" s="8" t="s">
        <v>14</v>
      </c>
      <c r="N26" s="5"/>
    </row>
    <row r="27" spans="1:14" ht="14.25" x14ac:dyDescent="0.15">
      <c r="A27" s="11" t="s">
        <v>16</v>
      </c>
      <c r="B27" s="10" t="s">
        <v>16</v>
      </c>
      <c r="C27" s="3" t="s">
        <v>603</v>
      </c>
      <c r="D27" s="3" t="s">
        <v>464</v>
      </c>
      <c r="E27" s="3">
        <v>14260</v>
      </c>
      <c r="F27" s="106"/>
      <c r="G27" s="3">
        <v>631</v>
      </c>
      <c r="H27" s="3">
        <v>257</v>
      </c>
      <c r="I27" s="3">
        <v>333</v>
      </c>
      <c r="J27" s="3">
        <v>302</v>
      </c>
      <c r="K27" s="3">
        <v>302</v>
      </c>
      <c r="L27" s="3">
        <v>631</v>
      </c>
      <c r="M27" s="8" t="s">
        <v>14</v>
      </c>
      <c r="N27" s="5"/>
    </row>
    <row r="28" spans="1:14" ht="14.25" x14ac:dyDescent="0.15">
      <c r="A28" s="11" t="s">
        <v>16</v>
      </c>
      <c r="B28" s="10" t="s">
        <v>16</v>
      </c>
      <c r="C28" s="3" t="s">
        <v>603</v>
      </c>
      <c r="D28" s="3" t="s">
        <v>465</v>
      </c>
      <c r="E28" s="3">
        <v>9820</v>
      </c>
      <c r="F28" s="106"/>
      <c r="G28" s="3">
        <v>538</v>
      </c>
      <c r="H28" s="3">
        <v>257</v>
      </c>
      <c r="I28" s="3">
        <v>310</v>
      </c>
      <c r="J28" s="3">
        <v>302</v>
      </c>
      <c r="K28" s="3">
        <v>302</v>
      </c>
      <c r="L28" s="3">
        <v>604</v>
      </c>
      <c r="M28" s="8" t="s">
        <v>14</v>
      </c>
      <c r="N28" s="5"/>
    </row>
    <row r="29" spans="1:14" ht="14.25" x14ac:dyDescent="0.15">
      <c r="A29" s="11" t="s">
        <v>16</v>
      </c>
      <c r="B29" s="10" t="s">
        <v>16</v>
      </c>
      <c r="C29" s="3" t="s">
        <v>603</v>
      </c>
      <c r="D29" s="3" t="s">
        <v>466</v>
      </c>
      <c r="E29" s="3">
        <v>15200</v>
      </c>
      <c r="F29" s="106"/>
      <c r="G29" s="3">
        <v>657</v>
      </c>
      <c r="H29" s="3">
        <v>275</v>
      </c>
      <c r="I29" s="3">
        <v>347</v>
      </c>
      <c r="J29" s="3">
        <v>305</v>
      </c>
      <c r="K29" s="3">
        <v>305</v>
      </c>
      <c r="L29" s="3">
        <v>631</v>
      </c>
      <c r="M29" s="8" t="s">
        <v>14</v>
      </c>
      <c r="N29" s="5"/>
    </row>
    <row r="30" spans="1:14" ht="28.5" x14ac:dyDescent="0.15">
      <c r="A30" s="11" t="s">
        <v>16</v>
      </c>
      <c r="B30" s="10" t="s">
        <v>16</v>
      </c>
      <c r="C30" s="99" t="s">
        <v>604</v>
      </c>
      <c r="D30" s="3" t="s">
        <v>605</v>
      </c>
      <c r="E30" s="139">
        <v>11520</v>
      </c>
      <c r="F30" s="54"/>
      <c r="G30" s="3">
        <v>567</v>
      </c>
      <c r="H30" s="3">
        <v>287</v>
      </c>
      <c r="I30" s="3">
        <v>356</v>
      </c>
      <c r="J30" s="3">
        <v>310</v>
      </c>
      <c r="K30" s="3">
        <v>310</v>
      </c>
      <c r="L30" s="3">
        <v>720</v>
      </c>
      <c r="M30" s="100" t="s">
        <v>14</v>
      </c>
      <c r="N30" s="5"/>
    </row>
    <row r="31" spans="1:14" ht="28.5" x14ac:dyDescent="0.15">
      <c r="A31" s="11" t="s">
        <v>16</v>
      </c>
      <c r="B31" s="10" t="s">
        <v>16</v>
      </c>
      <c r="C31" s="99" t="s">
        <v>604</v>
      </c>
      <c r="D31" s="3" t="s">
        <v>606</v>
      </c>
      <c r="E31" s="139">
        <v>9260</v>
      </c>
      <c r="F31" s="54"/>
      <c r="G31" s="3">
        <v>546</v>
      </c>
      <c r="H31" s="3">
        <v>269</v>
      </c>
      <c r="I31" s="3">
        <v>310</v>
      </c>
      <c r="J31" s="3">
        <v>298</v>
      </c>
      <c r="K31" s="3">
        <v>298</v>
      </c>
      <c r="L31" s="3">
        <v>680</v>
      </c>
      <c r="M31" s="100" t="s">
        <v>14</v>
      </c>
      <c r="N31" s="5"/>
    </row>
    <row r="32" spans="1:14" ht="14.25" x14ac:dyDescent="0.15">
      <c r="A32" s="11" t="s">
        <v>16</v>
      </c>
      <c r="B32" s="10" t="s">
        <v>16</v>
      </c>
      <c r="C32" s="76" t="s">
        <v>607</v>
      </c>
      <c r="D32" s="76" t="s">
        <v>608</v>
      </c>
      <c r="E32" s="139">
        <v>12290</v>
      </c>
      <c r="F32" s="54"/>
      <c r="G32" s="3">
        <v>560</v>
      </c>
      <c r="H32" s="3">
        <v>299</v>
      </c>
      <c r="I32" s="3">
        <v>334</v>
      </c>
      <c r="J32" s="3">
        <v>315</v>
      </c>
      <c r="K32" s="3">
        <v>315</v>
      </c>
      <c r="L32" s="3">
        <v>710</v>
      </c>
      <c r="M32" s="100" t="s">
        <v>14</v>
      </c>
      <c r="N32" s="5"/>
    </row>
    <row r="33" spans="1:14" ht="14.25" x14ac:dyDescent="0.15">
      <c r="A33" s="61" t="s">
        <v>16</v>
      </c>
      <c r="B33" s="62" t="s">
        <v>16</v>
      </c>
      <c r="C33" s="76" t="s">
        <v>607</v>
      </c>
      <c r="D33" s="76" t="s">
        <v>609</v>
      </c>
      <c r="E33" s="139">
        <v>8040</v>
      </c>
      <c r="F33" s="54"/>
      <c r="G33" s="3">
        <v>490</v>
      </c>
      <c r="H33" s="3">
        <v>260</v>
      </c>
      <c r="I33" s="3">
        <v>311</v>
      </c>
      <c r="J33" s="3">
        <v>279</v>
      </c>
      <c r="K33" s="3">
        <v>279</v>
      </c>
      <c r="L33" s="3">
        <v>590</v>
      </c>
      <c r="M33" s="100" t="s">
        <v>14</v>
      </c>
      <c r="N33" s="5"/>
    </row>
    <row r="34" spans="1:14" ht="14.25" x14ac:dyDescent="0.15">
      <c r="A34" s="11" t="s">
        <v>16</v>
      </c>
      <c r="B34" s="10" t="s">
        <v>16</v>
      </c>
      <c r="C34" s="36" t="s">
        <v>610</v>
      </c>
      <c r="D34" s="36" t="s">
        <v>611</v>
      </c>
      <c r="E34" s="140">
        <v>16500</v>
      </c>
      <c r="F34" s="141"/>
      <c r="G34" s="142">
        <v>660.6</v>
      </c>
      <c r="H34" s="142">
        <v>299.7</v>
      </c>
      <c r="I34" s="142">
        <v>247.2</v>
      </c>
      <c r="J34" s="142">
        <v>355</v>
      </c>
      <c r="K34" s="142">
        <v>355</v>
      </c>
      <c r="L34" s="36">
        <v>490</v>
      </c>
      <c r="M34" s="100" t="s">
        <v>14</v>
      </c>
      <c r="N34" s="2" t="s">
        <v>612</v>
      </c>
    </row>
    <row r="35" spans="1:14" ht="14.25" x14ac:dyDescent="0.15">
      <c r="A35" s="11" t="s">
        <v>16</v>
      </c>
      <c r="B35" s="10" t="s">
        <v>16</v>
      </c>
      <c r="C35" s="36" t="s">
        <v>610</v>
      </c>
      <c r="D35" s="3" t="s">
        <v>613</v>
      </c>
      <c r="E35" s="139">
        <v>13039</v>
      </c>
      <c r="F35" s="54"/>
      <c r="G35" s="59">
        <v>624.70000000000005</v>
      </c>
      <c r="H35" s="59">
        <v>253.4</v>
      </c>
      <c r="I35" s="59">
        <v>247.5</v>
      </c>
      <c r="J35" s="59">
        <v>350</v>
      </c>
      <c r="K35" s="59">
        <v>350</v>
      </c>
      <c r="L35" s="36">
        <v>490</v>
      </c>
      <c r="M35" s="100" t="s">
        <v>14</v>
      </c>
      <c r="N35" s="5"/>
    </row>
    <row r="36" spans="1:14" ht="14.25" x14ac:dyDescent="0.15">
      <c r="A36" s="11" t="s">
        <v>16</v>
      </c>
      <c r="B36" s="10" t="s">
        <v>16</v>
      </c>
      <c r="C36" s="36" t="s">
        <v>610</v>
      </c>
      <c r="D36" s="3" t="s">
        <v>614</v>
      </c>
      <c r="E36" s="139">
        <v>11290</v>
      </c>
      <c r="F36" s="54"/>
      <c r="G36" s="59">
        <v>623</v>
      </c>
      <c r="H36" s="59">
        <v>267</v>
      </c>
      <c r="I36" s="59">
        <v>338</v>
      </c>
      <c r="J36" s="59">
        <v>350</v>
      </c>
      <c r="K36" s="59">
        <v>350</v>
      </c>
      <c r="L36" s="36">
        <v>490</v>
      </c>
      <c r="M36" s="100" t="s">
        <v>14</v>
      </c>
      <c r="N36" s="5"/>
    </row>
    <row r="37" spans="1:14" ht="14.25" x14ac:dyDescent="0.15">
      <c r="A37" s="11" t="s">
        <v>16</v>
      </c>
      <c r="B37" s="10" t="s">
        <v>16</v>
      </c>
      <c r="C37" s="36" t="s">
        <v>610</v>
      </c>
      <c r="D37" s="3" t="s">
        <v>615</v>
      </c>
      <c r="E37" s="139">
        <v>10800</v>
      </c>
      <c r="F37" s="54"/>
      <c r="G37" s="59">
        <v>623</v>
      </c>
      <c r="H37" s="59">
        <v>267</v>
      </c>
      <c r="I37" s="59">
        <v>338</v>
      </c>
      <c r="J37" s="59">
        <v>350</v>
      </c>
      <c r="K37" s="59">
        <v>350</v>
      </c>
      <c r="L37" s="36">
        <v>490</v>
      </c>
      <c r="M37" s="100" t="s">
        <v>14</v>
      </c>
      <c r="N37" s="5"/>
    </row>
    <row r="38" spans="1:14" ht="14.25" x14ac:dyDescent="0.15">
      <c r="A38" s="11" t="s">
        <v>16</v>
      </c>
      <c r="B38" s="10" t="s">
        <v>16</v>
      </c>
      <c r="C38" s="36" t="s">
        <v>610</v>
      </c>
      <c r="D38" s="137" t="s">
        <v>616</v>
      </c>
      <c r="E38" s="143">
        <v>11320</v>
      </c>
      <c r="F38" s="144"/>
      <c r="G38" s="145">
        <v>580</v>
      </c>
      <c r="H38" s="145">
        <v>271</v>
      </c>
      <c r="I38" s="145">
        <v>338</v>
      </c>
      <c r="J38" s="145">
        <v>299.5</v>
      </c>
      <c r="K38" s="145">
        <v>299.5</v>
      </c>
      <c r="L38" s="137">
        <v>770</v>
      </c>
      <c r="M38" s="100" t="s">
        <v>14</v>
      </c>
      <c r="N38" s="138"/>
    </row>
    <row r="39" spans="1:14" ht="14.25" x14ac:dyDescent="0.15">
      <c r="A39" s="11" t="s">
        <v>16</v>
      </c>
      <c r="B39" s="10" t="s">
        <v>16</v>
      </c>
      <c r="C39" s="36" t="s">
        <v>610</v>
      </c>
      <c r="D39" s="137" t="s">
        <v>617</v>
      </c>
      <c r="E39" s="143">
        <v>11320</v>
      </c>
      <c r="F39" s="144"/>
      <c r="G39" s="145">
        <v>580</v>
      </c>
      <c r="H39" s="145">
        <v>271</v>
      </c>
      <c r="I39" s="145">
        <v>338</v>
      </c>
      <c r="J39" s="145">
        <v>299.5</v>
      </c>
      <c r="K39" s="145">
        <v>299.5</v>
      </c>
      <c r="L39" s="137">
        <v>770</v>
      </c>
      <c r="M39" s="100" t="s">
        <v>14</v>
      </c>
      <c r="N39" s="138"/>
    </row>
    <row r="40" spans="1:14" ht="14.25" x14ac:dyDescent="0.15">
      <c r="A40" s="11" t="s">
        <v>16</v>
      </c>
      <c r="B40" s="10" t="s">
        <v>16</v>
      </c>
      <c r="C40" s="36" t="s">
        <v>610</v>
      </c>
      <c r="D40" s="137" t="s">
        <v>618</v>
      </c>
      <c r="E40" s="143">
        <v>8820</v>
      </c>
      <c r="F40" s="144"/>
      <c r="G40" s="145">
        <v>551</v>
      </c>
      <c r="H40" s="145">
        <v>271</v>
      </c>
      <c r="I40" s="145">
        <v>322</v>
      </c>
      <c r="J40" s="145">
        <v>288.5</v>
      </c>
      <c r="K40" s="145">
        <v>288.5</v>
      </c>
      <c r="L40" s="137">
        <v>610</v>
      </c>
      <c r="M40" s="100" t="s">
        <v>14</v>
      </c>
      <c r="N40" s="138"/>
    </row>
    <row r="41" spans="1:14" ht="14.25" x14ac:dyDescent="0.15">
      <c r="A41" s="11" t="s">
        <v>16</v>
      </c>
      <c r="B41" s="10" t="s">
        <v>16</v>
      </c>
      <c r="C41" s="36" t="s">
        <v>610</v>
      </c>
      <c r="D41" s="137" t="s">
        <v>619</v>
      </c>
      <c r="E41" s="143">
        <v>8800</v>
      </c>
      <c r="F41" s="144"/>
      <c r="G41" s="145">
        <v>551</v>
      </c>
      <c r="H41" s="145">
        <v>271</v>
      </c>
      <c r="I41" s="145">
        <v>314</v>
      </c>
      <c r="J41" s="145">
        <v>288.5</v>
      </c>
      <c r="K41" s="145">
        <v>288.5</v>
      </c>
      <c r="L41" s="137">
        <v>610</v>
      </c>
      <c r="M41" s="100" t="s">
        <v>14</v>
      </c>
      <c r="N41" s="138"/>
    </row>
    <row r="42" spans="1:14" ht="14.25" x14ac:dyDescent="0.15">
      <c r="A42" s="11" t="s">
        <v>16</v>
      </c>
      <c r="B42" s="10" t="s">
        <v>16</v>
      </c>
      <c r="C42" s="36" t="s">
        <v>610</v>
      </c>
      <c r="D42" s="137" t="s">
        <v>620</v>
      </c>
      <c r="E42" s="143">
        <v>8800</v>
      </c>
      <c r="F42" s="144"/>
      <c r="G42" s="145">
        <v>551</v>
      </c>
      <c r="H42" s="145">
        <v>271</v>
      </c>
      <c r="I42" s="145">
        <v>314</v>
      </c>
      <c r="J42" s="145">
        <v>288.5</v>
      </c>
      <c r="K42" s="145">
        <v>288.5</v>
      </c>
      <c r="L42" s="137">
        <v>610</v>
      </c>
      <c r="M42" s="100" t="s">
        <v>14</v>
      </c>
      <c r="N42" s="138"/>
    </row>
    <row r="43" spans="1:14" ht="14.25" x14ac:dyDescent="0.15">
      <c r="A43" s="11" t="s">
        <v>16</v>
      </c>
      <c r="B43" s="10" t="s">
        <v>16</v>
      </c>
      <c r="C43" s="36" t="s">
        <v>610</v>
      </c>
      <c r="D43" s="137" t="s">
        <v>621</v>
      </c>
      <c r="E43" s="143">
        <v>8240</v>
      </c>
      <c r="F43" s="144"/>
      <c r="G43" s="145">
        <v>505.5</v>
      </c>
      <c r="H43" s="145">
        <v>271</v>
      </c>
      <c r="I43" s="145">
        <v>314</v>
      </c>
      <c r="J43" s="145">
        <v>297.5</v>
      </c>
      <c r="K43" s="145">
        <v>297.5</v>
      </c>
      <c r="L43" s="137">
        <v>570</v>
      </c>
      <c r="M43" s="100" t="s">
        <v>14</v>
      </c>
      <c r="N43" s="138"/>
    </row>
    <row r="44" spans="1:14" ht="14.25" x14ac:dyDescent="0.15">
      <c r="A44" s="11" t="s">
        <v>16</v>
      </c>
      <c r="B44" s="10" t="s">
        <v>16</v>
      </c>
      <c r="C44" s="36" t="s">
        <v>610</v>
      </c>
      <c r="D44" s="137" t="s">
        <v>622</v>
      </c>
      <c r="E44" s="143">
        <v>7140</v>
      </c>
      <c r="F44" s="144"/>
      <c r="G44" s="145">
        <v>486.5</v>
      </c>
      <c r="H44" s="145">
        <v>251</v>
      </c>
      <c r="I44" s="145">
        <v>311</v>
      </c>
      <c r="J44" s="145">
        <v>288</v>
      </c>
      <c r="K44" s="145">
        <v>288</v>
      </c>
      <c r="L44" s="137">
        <v>490</v>
      </c>
      <c r="M44" s="100" t="s">
        <v>14</v>
      </c>
      <c r="N44" s="138"/>
    </row>
    <row r="45" spans="1:14" ht="14.25" x14ac:dyDescent="0.15">
      <c r="A45" s="11" t="s">
        <v>16</v>
      </c>
      <c r="B45" s="10" t="s">
        <v>16</v>
      </c>
      <c r="C45" s="36" t="s">
        <v>610</v>
      </c>
      <c r="D45" s="137" t="s">
        <v>623</v>
      </c>
      <c r="E45" s="143">
        <v>6740</v>
      </c>
      <c r="F45" s="144"/>
      <c r="G45" s="145">
        <v>483.5</v>
      </c>
      <c r="H45" s="145">
        <v>251</v>
      </c>
      <c r="I45" s="145">
        <v>311</v>
      </c>
      <c r="J45" s="145">
        <v>273.5</v>
      </c>
      <c r="K45" s="145">
        <v>273.5</v>
      </c>
      <c r="L45" s="137">
        <v>540</v>
      </c>
      <c r="M45" s="100" t="s">
        <v>14</v>
      </c>
      <c r="N45" s="138"/>
    </row>
    <row r="46" spans="1:14" ht="15" customHeight="1" thickBot="1" x14ac:dyDescent="0.2">
      <c r="A46" s="37" t="s">
        <v>16</v>
      </c>
      <c r="B46" s="38" t="s">
        <v>16</v>
      </c>
      <c r="C46" s="202" t="s">
        <v>610</v>
      </c>
      <c r="D46" s="6" t="s">
        <v>624</v>
      </c>
      <c r="E46" s="203">
        <v>7110</v>
      </c>
      <c r="F46" s="204"/>
      <c r="G46" s="205">
        <v>486.5</v>
      </c>
      <c r="H46" s="205">
        <v>251</v>
      </c>
      <c r="I46" s="205">
        <v>311</v>
      </c>
      <c r="J46" s="205">
        <v>288</v>
      </c>
      <c r="K46" s="205">
        <v>288</v>
      </c>
      <c r="L46" s="6">
        <v>490</v>
      </c>
      <c r="M46" s="206" t="s">
        <v>14</v>
      </c>
      <c r="N46" s="7"/>
    </row>
    <row r="48" spans="1:14" x14ac:dyDescent="0.15">
      <c r="B48" s="9"/>
      <c r="C48" s="9"/>
      <c r="D48" s="9"/>
      <c r="E48" s="9"/>
      <c r="G48" s="9"/>
      <c r="H48" s="9"/>
      <c r="I48" s="9"/>
      <c r="J48" s="9"/>
      <c r="K48" s="9"/>
      <c r="L48" s="9"/>
      <c r="M48" s="9"/>
      <c r="N48" s="9"/>
    </row>
    <row r="49" spans="1:14" x14ac:dyDescent="0.15">
      <c r="A49" s="12"/>
      <c r="B49" s="12"/>
      <c r="C49" s="12"/>
      <c r="D49" s="12"/>
      <c r="E49" s="12"/>
      <c r="F49" s="9"/>
      <c r="G49" s="12"/>
      <c r="H49" s="12"/>
      <c r="I49" s="12"/>
      <c r="J49" s="12"/>
      <c r="K49" s="12"/>
      <c r="L49" s="12"/>
      <c r="M49" s="12"/>
      <c r="N49" s="12"/>
    </row>
    <row r="50" spans="1:14" x14ac:dyDescent="0.15">
      <c r="A50" s="39"/>
      <c r="B50" s="39"/>
      <c r="C50" s="39"/>
      <c r="D50" s="39"/>
      <c r="E50" s="39"/>
      <c r="F50" s="9"/>
      <c r="G50" s="39"/>
      <c r="H50" s="39"/>
      <c r="I50" s="39"/>
      <c r="J50" s="39"/>
      <c r="K50" s="39"/>
      <c r="L50" s="39"/>
      <c r="M50" s="39"/>
      <c r="N50" s="39"/>
    </row>
    <row r="51" spans="1:14" x14ac:dyDescent="0.15">
      <c r="F51" s="39"/>
    </row>
  </sheetData>
  <phoneticPr fontId="1"/>
  <pageMargins left="0.7" right="0.7" top="0.75" bottom="0.75" header="0.3" footer="0.3"/>
  <pageSetup paperSize="9"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77"/>
  <sheetViews>
    <sheetView zoomScale="70" zoomScaleNormal="70" zoomScaleSheetLayoutView="130" zoomScalePageLayoutView="160" workbookViewId="0">
      <pane ySplit="3" topLeftCell="A4" activePane="bottomLeft" state="frozen"/>
      <selection pane="bottomLeft" activeCell="G12" sqref="G12"/>
    </sheetView>
  </sheetViews>
  <sheetFormatPr defaultRowHeight="12" x14ac:dyDescent="0.15"/>
  <cols>
    <col min="1" max="4" width="20.85546875" customWidth="1"/>
    <col min="5" max="5" width="11.140625" bestFit="1" customWidth="1"/>
    <col min="6" max="6" width="19.7109375" bestFit="1" customWidth="1"/>
    <col min="7" max="7" width="15.28515625" bestFit="1" customWidth="1"/>
    <col min="8" max="8" width="12.5703125" bestFit="1" customWidth="1"/>
    <col min="9" max="9" width="12" bestFit="1" customWidth="1"/>
    <col min="10" max="13" width="20.85546875" customWidth="1"/>
    <col min="14" max="14" width="64.140625" customWidth="1"/>
    <col min="15" max="15" width="81" customWidth="1"/>
  </cols>
  <sheetData>
    <row r="2" spans="1:14" ht="27" customHeight="1" thickBot="1" x14ac:dyDescent="0.2">
      <c r="A2" s="1" t="s">
        <v>799</v>
      </c>
      <c r="B2" s="13"/>
      <c r="C2" s="13"/>
      <c r="D2" s="13"/>
      <c r="E2" s="13"/>
      <c r="F2" s="13"/>
      <c r="G2" s="13"/>
      <c r="H2" s="13"/>
      <c r="I2" s="13"/>
      <c r="J2" s="13"/>
      <c r="K2" s="13"/>
      <c r="L2" s="13"/>
      <c r="M2" s="13"/>
      <c r="N2" s="13"/>
    </row>
    <row r="3" spans="1:14" s="40" customFormat="1" ht="15" thickBot="1" x14ac:dyDescent="0.2">
      <c r="A3" s="41" t="s">
        <v>0</v>
      </c>
      <c r="B3" s="42" t="s">
        <v>2</v>
      </c>
      <c r="C3" s="43" t="s">
        <v>1</v>
      </c>
      <c r="D3" s="43" t="s">
        <v>795</v>
      </c>
      <c r="E3" s="43" t="s">
        <v>4</v>
      </c>
      <c r="F3" s="43" t="s">
        <v>17</v>
      </c>
      <c r="G3" s="43" t="s">
        <v>5</v>
      </c>
      <c r="H3" s="43" t="s">
        <v>6</v>
      </c>
      <c r="I3" s="43" t="s">
        <v>7</v>
      </c>
      <c r="J3" s="43" t="s">
        <v>8</v>
      </c>
      <c r="K3" s="43" t="s">
        <v>9</v>
      </c>
      <c r="L3" s="43" t="s">
        <v>10</v>
      </c>
      <c r="M3" s="43" t="s">
        <v>13</v>
      </c>
      <c r="N3" s="44" t="s">
        <v>3</v>
      </c>
    </row>
    <row r="4" spans="1:14" ht="15" thickTop="1" x14ac:dyDescent="0.15">
      <c r="A4" s="85" t="s">
        <v>800</v>
      </c>
      <c r="B4" s="93" t="s">
        <v>85</v>
      </c>
      <c r="C4" s="86" t="s">
        <v>590</v>
      </c>
      <c r="D4" s="86" t="s">
        <v>87</v>
      </c>
      <c r="E4" s="86">
        <v>720</v>
      </c>
      <c r="F4" s="105"/>
      <c r="G4" s="86">
        <v>170</v>
      </c>
      <c r="H4" s="86">
        <v>260</v>
      </c>
      <c r="I4" s="86">
        <v>250</v>
      </c>
      <c r="J4" s="107"/>
      <c r="K4" s="107"/>
      <c r="L4" s="107"/>
      <c r="M4" s="107"/>
      <c r="N4" s="87"/>
    </row>
    <row r="5" spans="1:14" ht="14.25" x14ac:dyDescent="0.15">
      <c r="A5" s="61" t="s">
        <v>800</v>
      </c>
      <c r="B5" s="94" t="s">
        <v>85</v>
      </c>
      <c r="C5" s="56" t="s">
        <v>590</v>
      </c>
      <c r="D5" s="3" t="s">
        <v>88</v>
      </c>
      <c r="E5" s="3">
        <v>750</v>
      </c>
      <c r="F5" s="106"/>
      <c r="G5" s="3">
        <v>170</v>
      </c>
      <c r="H5" s="3">
        <v>280</v>
      </c>
      <c r="I5" s="3">
        <v>250</v>
      </c>
      <c r="J5" s="108"/>
      <c r="K5" s="108"/>
      <c r="L5" s="108"/>
      <c r="M5" s="108"/>
      <c r="N5" s="5"/>
    </row>
    <row r="6" spans="1:14" ht="14.25" x14ac:dyDescent="0.15">
      <c r="A6" s="61" t="s">
        <v>800</v>
      </c>
      <c r="B6" s="4" t="s">
        <v>89</v>
      </c>
      <c r="C6" s="56" t="s">
        <v>86</v>
      </c>
      <c r="D6" s="3" t="s">
        <v>90</v>
      </c>
      <c r="E6" s="3">
        <v>280</v>
      </c>
      <c r="F6" s="106"/>
      <c r="G6" s="3">
        <v>190</v>
      </c>
      <c r="H6" s="3">
        <v>270</v>
      </c>
      <c r="I6" s="3">
        <v>210</v>
      </c>
      <c r="J6" s="108"/>
      <c r="K6" s="108"/>
      <c r="L6" s="108"/>
      <c r="M6" s="108"/>
      <c r="N6" s="5"/>
    </row>
    <row r="7" spans="1:14" ht="14.25" x14ac:dyDescent="0.15">
      <c r="A7" s="61" t="s">
        <v>800</v>
      </c>
      <c r="B7" s="4" t="s">
        <v>89</v>
      </c>
      <c r="C7" s="56" t="s">
        <v>86</v>
      </c>
      <c r="D7" s="3" t="s">
        <v>91</v>
      </c>
      <c r="E7" s="3">
        <v>650</v>
      </c>
      <c r="F7" s="106"/>
      <c r="G7" s="3">
        <v>185</v>
      </c>
      <c r="H7" s="3">
        <v>320</v>
      </c>
      <c r="I7" s="3">
        <v>295</v>
      </c>
      <c r="J7" s="108"/>
      <c r="K7" s="108"/>
      <c r="L7" s="108"/>
      <c r="M7" s="108"/>
      <c r="N7" s="5"/>
    </row>
    <row r="8" spans="1:14" ht="14.25" x14ac:dyDescent="0.15">
      <c r="A8" s="61" t="s">
        <v>800</v>
      </c>
      <c r="B8" s="4" t="s">
        <v>92</v>
      </c>
      <c r="C8" s="56" t="s">
        <v>86</v>
      </c>
      <c r="D8" s="3" t="s">
        <v>93</v>
      </c>
      <c r="E8" s="3">
        <v>470</v>
      </c>
      <c r="F8" s="106"/>
      <c r="G8" s="3">
        <v>210</v>
      </c>
      <c r="H8" s="3">
        <v>275</v>
      </c>
      <c r="I8" s="3">
        <v>275</v>
      </c>
      <c r="J8" s="108"/>
      <c r="K8" s="108"/>
      <c r="L8" s="108"/>
      <c r="M8" s="108"/>
      <c r="N8" s="5"/>
    </row>
    <row r="9" spans="1:14" ht="28.5" x14ac:dyDescent="0.15">
      <c r="A9" s="61" t="s">
        <v>800</v>
      </c>
      <c r="B9" s="62" t="s">
        <v>92</v>
      </c>
      <c r="C9" s="56" t="s">
        <v>86</v>
      </c>
      <c r="D9" s="3" t="s">
        <v>94</v>
      </c>
      <c r="E9" s="3">
        <v>600</v>
      </c>
      <c r="F9" s="106"/>
      <c r="G9" s="3">
        <v>230</v>
      </c>
      <c r="H9" s="3">
        <v>315</v>
      </c>
      <c r="I9" s="3">
        <v>290</v>
      </c>
      <c r="J9" s="108"/>
      <c r="K9" s="108"/>
      <c r="L9" s="108"/>
      <c r="M9" s="108"/>
      <c r="N9" s="5"/>
    </row>
    <row r="10" spans="1:14" ht="28.5" x14ac:dyDescent="0.15">
      <c r="A10" s="61" t="s">
        <v>800</v>
      </c>
      <c r="B10" s="62" t="s">
        <v>92</v>
      </c>
      <c r="C10" s="56" t="s">
        <v>86</v>
      </c>
      <c r="D10" s="3" t="s">
        <v>95</v>
      </c>
      <c r="E10" s="3">
        <v>720</v>
      </c>
      <c r="F10" s="106"/>
      <c r="G10" s="3">
        <v>215</v>
      </c>
      <c r="H10" s="3">
        <v>330</v>
      </c>
      <c r="I10" s="3">
        <v>325</v>
      </c>
      <c r="J10" s="108"/>
      <c r="K10" s="108"/>
      <c r="L10" s="108"/>
      <c r="M10" s="108"/>
      <c r="N10" s="5"/>
    </row>
    <row r="11" spans="1:14" ht="42.75" x14ac:dyDescent="0.15">
      <c r="A11" s="61" t="s">
        <v>800</v>
      </c>
      <c r="B11" s="62" t="s">
        <v>77</v>
      </c>
      <c r="C11" s="56" t="s">
        <v>86</v>
      </c>
      <c r="D11" s="3" t="s">
        <v>96</v>
      </c>
      <c r="E11" s="3">
        <v>1850</v>
      </c>
      <c r="F11" s="106"/>
      <c r="G11" s="3">
        <v>365</v>
      </c>
      <c r="H11" s="3">
        <v>255</v>
      </c>
      <c r="I11" s="3">
        <v>300</v>
      </c>
      <c r="J11" s="108"/>
      <c r="K11" s="108"/>
      <c r="L11" s="108"/>
      <c r="M11" s="108"/>
      <c r="N11" s="46" t="s">
        <v>98</v>
      </c>
    </row>
    <row r="12" spans="1:14" ht="42.75" x14ac:dyDescent="0.15">
      <c r="A12" s="61" t="s">
        <v>800</v>
      </c>
      <c r="B12" s="62" t="s">
        <v>77</v>
      </c>
      <c r="C12" s="56" t="s">
        <v>86</v>
      </c>
      <c r="D12" s="3" t="s">
        <v>97</v>
      </c>
      <c r="E12" s="3">
        <v>2100</v>
      </c>
      <c r="F12" s="106"/>
      <c r="G12" s="3">
        <v>380</v>
      </c>
      <c r="H12" s="3">
        <v>255</v>
      </c>
      <c r="I12" s="3">
        <v>300</v>
      </c>
      <c r="J12" s="108"/>
      <c r="K12" s="108"/>
      <c r="L12" s="108"/>
      <c r="M12" s="108"/>
      <c r="N12" s="46" t="s">
        <v>98</v>
      </c>
    </row>
    <row r="13" spans="1:14" ht="55.5" customHeight="1" x14ac:dyDescent="0.15">
      <c r="A13" s="61" t="s">
        <v>800</v>
      </c>
      <c r="B13" s="94" t="s">
        <v>44</v>
      </c>
      <c r="C13" s="56" t="s">
        <v>592</v>
      </c>
      <c r="D13" s="56" t="s">
        <v>120</v>
      </c>
      <c r="E13" s="56">
        <v>500</v>
      </c>
      <c r="F13" s="104"/>
      <c r="G13" s="56">
        <v>165</v>
      </c>
      <c r="H13" s="56">
        <v>282</v>
      </c>
      <c r="I13" s="56">
        <v>106</v>
      </c>
      <c r="J13" s="108"/>
      <c r="K13" s="108"/>
      <c r="L13" s="108"/>
      <c r="M13" s="108"/>
      <c r="N13" s="5"/>
    </row>
    <row r="14" spans="1:14" ht="28.5" x14ac:dyDescent="0.15">
      <c r="A14" s="61" t="s">
        <v>800</v>
      </c>
      <c r="B14" s="4" t="s">
        <v>44</v>
      </c>
      <c r="C14" s="56" t="s">
        <v>591</v>
      </c>
      <c r="D14" s="3" t="s">
        <v>121</v>
      </c>
      <c r="E14" s="3">
        <v>670</v>
      </c>
      <c r="F14" s="106"/>
      <c r="G14" s="3">
        <v>165</v>
      </c>
      <c r="H14" s="3">
        <v>282</v>
      </c>
      <c r="I14" s="3">
        <v>142</v>
      </c>
      <c r="J14" s="108"/>
      <c r="K14" s="108"/>
      <c r="L14" s="108"/>
      <c r="M14" s="108"/>
      <c r="N14" s="5"/>
    </row>
    <row r="15" spans="1:14" ht="28.5" x14ac:dyDescent="0.15">
      <c r="A15" s="61" t="s">
        <v>800</v>
      </c>
      <c r="B15" s="4" t="s">
        <v>44</v>
      </c>
      <c r="C15" s="56" t="s">
        <v>591</v>
      </c>
      <c r="D15" s="3" t="s">
        <v>122</v>
      </c>
      <c r="E15" s="3">
        <v>1000</v>
      </c>
      <c r="F15" s="106"/>
      <c r="G15" s="3">
        <v>166</v>
      </c>
      <c r="H15" s="3">
        <v>254</v>
      </c>
      <c r="I15" s="3">
        <v>140</v>
      </c>
      <c r="J15" s="108"/>
      <c r="K15" s="108"/>
      <c r="L15" s="108"/>
      <c r="M15" s="108"/>
      <c r="N15" s="5"/>
    </row>
    <row r="16" spans="1:14" ht="28.5" x14ac:dyDescent="0.15">
      <c r="A16" s="61" t="s">
        <v>800</v>
      </c>
      <c r="B16" s="4" t="s">
        <v>44</v>
      </c>
      <c r="C16" s="56" t="s">
        <v>591</v>
      </c>
      <c r="D16" s="3" t="s">
        <v>123</v>
      </c>
      <c r="E16" s="3">
        <v>156</v>
      </c>
      <c r="F16" s="106"/>
      <c r="G16" s="3">
        <v>98</v>
      </c>
      <c r="H16" s="3">
        <v>260</v>
      </c>
      <c r="I16" s="3">
        <v>110</v>
      </c>
      <c r="J16" s="108"/>
      <c r="K16" s="108"/>
      <c r="L16" s="108"/>
      <c r="M16" s="108"/>
      <c r="N16" s="5" t="s">
        <v>124</v>
      </c>
    </row>
    <row r="17" spans="1:15" ht="28.9" customHeight="1" x14ac:dyDescent="0.15">
      <c r="A17" s="61" t="s">
        <v>800</v>
      </c>
      <c r="B17" s="4" t="s">
        <v>44</v>
      </c>
      <c r="C17" s="56" t="s">
        <v>591</v>
      </c>
      <c r="D17" s="3" t="s">
        <v>125</v>
      </c>
      <c r="E17" s="3">
        <v>236</v>
      </c>
      <c r="F17" s="106"/>
      <c r="G17" s="3">
        <v>100</v>
      </c>
      <c r="H17" s="3">
        <v>280</v>
      </c>
      <c r="I17" s="3">
        <v>110</v>
      </c>
      <c r="J17" s="108"/>
      <c r="K17" s="108"/>
      <c r="L17" s="108"/>
      <c r="M17" s="108"/>
      <c r="N17" s="5" t="s">
        <v>124</v>
      </c>
    </row>
    <row r="18" spans="1:15" ht="28.9" customHeight="1" x14ac:dyDescent="0.15">
      <c r="A18" s="61" t="s">
        <v>800</v>
      </c>
      <c r="B18" s="4" t="s">
        <v>44</v>
      </c>
      <c r="C18" s="56" t="s">
        <v>591</v>
      </c>
      <c r="D18" s="3" t="s">
        <v>126</v>
      </c>
      <c r="E18" s="3">
        <v>236</v>
      </c>
      <c r="F18" s="106"/>
      <c r="G18" s="3">
        <v>100</v>
      </c>
      <c r="H18" s="3">
        <v>260</v>
      </c>
      <c r="I18" s="3">
        <v>110</v>
      </c>
      <c r="J18" s="108"/>
      <c r="K18" s="108"/>
      <c r="L18" s="108"/>
      <c r="M18" s="108"/>
      <c r="N18" s="5" t="s">
        <v>124</v>
      </c>
    </row>
    <row r="19" spans="1:15" ht="28.9" customHeight="1" x14ac:dyDescent="0.15">
      <c r="A19" s="61" t="s">
        <v>800</v>
      </c>
      <c r="B19" s="4" t="s">
        <v>44</v>
      </c>
      <c r="C19" s="56" t="s">
        <v>591</v>
      </c>
      <c r="D19" s="3" t="s">
        <v>127</v>
      </c>
      <c r="E19" s="3">
        <v>226</v>
      </c>
      <c r="F19" s="106"/>
      <c r="G19" s="3">
        <v>97</v>
      </c>
      <c r="H19" s="3">
        <v>260</v>
      </c>
      <c r="I19" s="3">
        <v>87</v>
      </c>
      <c r="J19" s="108"/>
      <c r="K19" s="108"/>
      <c r="L19" s="108"/>
      <c r="M19" s="108"/>
      <c r="N19" s="5" t="s">
        <v>124</v>
      </c>
    </row>
    <row r="20" spans="1:15" ht="28.9" customHeight="1" x14ac:dyDescent="0.15">
      <c r="A20" s="61" t="s">
        <v>800</v>
      </c>
      <c r="B20" s="4" t="s">
        <v>44</v>
      </c>
      <c r="C20" s="56" t="s">
        <v>591</v>
      </c>
      <c r="D20" s="3" t="s">
        <v>128</v>
      </c>
      <c r="E20" s="3">
        <v>271</v>
      </c>
      <c r="F20" s="106"/>
      <c r="G20" s="3">
        <v>101</v>
      </c>
      <c r="H20" s="3">
        <v>280</v>
      </c>
      <c r="I20" s="3">
        <v>85</v>
      </c>
      <c r="J20" s="108"/>
      <c r="K20" s="108"/>
      <c r="L20" s="108"/>
      <c r="M20" s="108"/>
      <c r="N20" s="5" t="s">
        <v>124</v>
      </c>
    </row>
    <row r="21" spans="1:15" ht="28.9" customHeight="1" x14ac:dyDescent="0.15">
      <c r="A21" s="61" t="s">
        <v>800</v>
      </c>
      <c r="B21" s="4" t="s">
        <v>44</v>
      </c>
      <c r="C21" s="56" t="s">
        <v>591</v>
      </c>
      <c r="D21" s="3" t="s">
        <v>129</v>
      </c>
      <c r="E21" s="3">
        <v>233</v>
      </c>
      <c r="F21" s="106"/>
      <c r="G21" s="3">
        <v>100</v>
      </c>
      <c r="H21" s="3">
        <v>300</v>
      </c>
      <c r="I21" s="3">
        <v>110</v>
      </c>
      <c r="J21" s="108"/>
      <c r="K21" s="108"/>
      <c r="L21" s="108"/>
      <c r="M21" s="108"/>
      <c r="N21" s="5"/>
    </row>
    <row r="22" spans="1:15" ht="28.9" customHeight="1" x14ac:dyDescent="0.15">
      <c r="A22" s="61" t="s">
        <v>800</v>
      </c>
      <c r="B22" s="4" t="s">
        <v>44</v>
      </c>
      <c r="C22" s="56" t="s">
        <v>591</v>
      </c>
      <c r="D22" s="3" t="s">
        <v>130</v>
      </c>
      <c r="E22" s="3">
        <v>221</v>
      </c>
      <c r="F22" s="106"/>
      <c r="G22" s="3">
        <v>97</v>
      </c>
      <c r="H22" s="3">
        <v>260</v>
      </c>
      <c r="I22" s="3">
        <v>87</v>
      </c>
      <c r="J22" s="108"/>
      <c r="K22" s="108"/>
      <c r="L22" s="108"/>
      <c r="M22" s="108"/>
      <c r="N22" s="5"/>
    </row>
    <row r="23" spans="1:15" ht="28.5" x14ac:dyDescent="0.15">
      <c r="A23" s="61" t="s">
        <v>800</v>
      </c>
      <c r="B23" s="94" t="s">
        <v>45</v>
      </c>
      <c r="C23" s="56" t="s">
        <v>157</v>
      </c>
      <c r="D23" s="56" t="s">
        <v>158</v>
      </c>
      <c r="E23" s="56">
        <v>1080</v>
      </c>
      <c r="F23" s="95">
        <v>640</v>
      </c>
      <c r="G23" s="56">
        <v>224</v>
      </c>
      <c r="H23" s="56">
        <v>280</v>
      </c>
      <c r="I23" s="56">
        <v>184</v>
      </c>
      <c r="J23" s="118"/>
      <c r="K23" s="118"/>
      <c r="L23" s="118"/>
      <c r="M23" s="118"/>
      <c r="N23" s="46" t="s">
        <v>159</v>
      </c>
      <c r="O23" s="101"/>
    </row>
    <row r="24" spans="1:15" ht="28.5" x14ac:dyDescent="0.15">
      <c r="A24" s="61" t="s">
        <v>800</v>
      </c>
      <c r="B24" s="4" t="s">
        <v>45</v>
      </c>
      <c r="C24" s="3" t="s">
        <v>157</v>
      </c>
      <c r="D24" s="3" t="s">
        <v>160</v>
      </c>
      <c r="E24" s="3">
        <v>1080</v>
      </c>
      <c r="F24" s="50">
        <v>640</v>
      </c>
      <c r="G24" s="3">
        <v>224</v>
      </c>
      <c r="H24" s="3">
        <v>286</v>
      </c>
      <c r="I24" s="3">
        <v>184</v>
      </c>
      <c r="J24" s="118"/>
      <c r="K24" s="118"/>
      <c r="L24" s="118"/>
      <c r="M24" s="118"/>
      <c r="N24" s="46" t="s">
        <v>159</v>
      </c>
      <c r="O24" s="101"/>
    </row>
    <row r="25" spans="1:15" ht="28.5" x14ac:dyDescent="0.15">
      <c r="A25" s="61" t="s">
        <v>800</v>
      </c>
      <c r="B25" s="4" t="s">
        <v>45</v>
      </c>
      <c r="C25" s="3" t="s">
        <v>157</v>
      </c>
      <c r="D25" s="3" t="s">
        <v>161</v>
      </c>
      <c r="E25" s="3">
        <v>1080</v>
      </c>
      <c r="F25" s="50">
        <v>640</v>
      </c>
      <c r="G25" s="3">
        <v>224</v>
      </c>
      <c r="H25" s="3">
        <v>295</v>
      </c>
      <c r="I25" s="3">
        <v>184</v>
      </c>
      <c r="J25" s="118"/>
      <c r="K25" s="118"/>
      <c r="L25" s="118"/>
      <c r="M25" s="118"/>
      <c r="N25" s="46" t="s">
        <v>159</v>
      </c>
      <c r="O25" s="101"/>
    </row>
    <row r="26" spans="1:15" ht="28.5" x14ac:dyDescent="0.15">
      <c r="A26" s="61" t="s">
        <v>800</v>
      </c>
      <c r="B26" s="4" t="s">
        <v>44</v>
      </c>
      <c r="C26" s="3" t="s">
        <v>157</v>
      </c>
      <c r="D26" s="3" t="s">
        <v>162</v>
      </c>
      <c r="E26" s="3">
        <v>640</v>
      </c>
      <c r="F26" s="131">
        <f>145*0.54+250*0.9</f>
        <v>303.3</v>
      </c>
      <c r="G26" s="3">
        <v>131</v>
      </c>
      <c r="H26" s="3">
        <v>278</v>
      </c>
      <c r="I26" s="3">
        <v>128</v>
      </c>
      <c r="J26" s="118"/>
      <c r="K26" s="118"/>
      <c r="L26" s="118"/>
      <c r="M26" s="118"/>
      <c r="N26" s="46" t="s">
        <v>163</v>
      </c>
      <c r="O26" s="101"/>
    </row>
    <row r="27" spans="1:15" ht="14.25" x14ac:dyDescent="0.15">
      <c r="A27" s="61" t="s">
        <v>800</v>
      </c>
      <c r="B27" s="4" t="s">
        <v>31</v>
      </c>
      <c r="C27" s="3" t="s">
        <v>157</v>
      </c>
      <c r="D27" s="3" t="s">
        <v>164</v>
      </c>
      <c r="E27" s="3">
        <v>320</v>
      </c>
      <c r="F27" s="54"/>
      <c r="G27" s="3">
        <v>187</v>
      </c>
      <c r="H27" s="3">
        <v>307</v>
      </c>
      <c r="I27" s="3">
        <v>253</v>
      </c>
      <c r="J27" s="118"/>
      <c r="K27" s="118"/>
      <c r="L27" s="118"/>
      <c r="M27" s="118"/>
      <c r="N27" s="5" t="s">
        <v>165</v>
      </c>
    </row>
    <row r="28" spans="1:15" ht="14.25" x14ac:dyDescent="0.15">
      <c r="A28" s="61" t="s">
        <v>800</v>
      </c>
      <c r="B28" s="4" t="s">
        <v>31</v>
      </c>
      <c r="C28" s="3" t="s">
        <v>157</v>
      </c>
      <c r="D28" s="3" t="s">
        <v>166</v>
      </c>
      <c r="E28" s="3">
        <v>320</v>
      </c>
      <c r="F28" s="54"/>
      <c r="G28" s="3">
        <v>135</v>
      </c>
      <c r="H28" s="3">
        <v>307</v>
      </c>
      <c r="I28" s="3">
        <v>242</v>
      </c>
      <c r="J28" s="118"/>
      <c r="K28" s="118"/>
      <c r="L28" s="118"/>
      <c r="M28" s="118"/>
      <c r="N28" s="5" t="s">
        <v>167</v>
      </c>
    </row>
    <row r="29" spans="1:15" ht="17.25" x14ac:dyDescent="0.15">
      <c r="A29" s="61" t="s">
        <v>800</v>
      </c>
      <c r="B29" s="94" t="s">
        <v>168</v>
      </c>
      <c r="C29" s="56" t="s">
        <v>791</v>
      </c>
      <c r="D29" s="56" t="s">
        <v>171</v>
      </c>
      <c r="E29" s="56">
        <v>529</v>
      </c>
      <c r="F29" s="95">
        <f t="shared" ref="F29:F37" si="0">MID(N29,7,4)*0.9</f>
        <v>1530</v>
      </c>
      <c r="G29" s="56">
        <v>168</v>
      </c>
      <c r="H29" s="56">
        <v>255</v>
      </c>
      <c r="I29" s="56">
        <v>123</v>
      </c>
      <c r="J29" s="118"/>
      <c r="K29" s="118"/>
      <c r="L29" s="118"/>
      <c r="M29" s="118"/>
      <c r="N29" s="5" t="s">
        <v>172</v>
      </c>
      <c r="O29" s="101"/>
    </row>
    <row r="30" spans="1:15" ht="17.25" x14ac:dyDescent="0.15">
      <c r="A30" s="61" t="s">
        <v>800</v>
      </c>
      <c r="B30" s="94" t="s">
        <v>168</v>
      </c>
      <c r="C30" s="56" t="s">
        <v>791</v>
      </c>
      <c r="D30" s="56" t="s">
        <v>173</v>
      </c>
      <c r="E30" s="56">
        <v>541</v>
      </c>
      <c r="F30" s="95">
        <f t="shared" si="0"/>
        <v>1530</v>
      </c>
      <c r="G30" s="56">
        <v>168</v>
      </c>
      <c r="H30" s="56">
        <v>255</v>
      </c>
      <c r="I30" s="56">
        <v>123</v>
      </c>
      <c r="J30" s="118"/>
      <c r="K30" s="118"/>
      <c r="L30" s="118"/>
      <c r="M30" s="118"/>
      <c r="N30" s="5" t="s">
        <v>172</v>
      </c>
      <c r="O30" s="101"/>
    </row>
    <row r="31" spans="1:15" ht="17.25" x14ac:dyDescent="0.15">
      <c r="A31" s="61" t="s">
        <v>800</v>
      </c>
      <c r="B31" s="94" t="s">
        <v>168</v>
      </c>
      <c r="C31" s="56" t="s">
        <v>791</v>
      </c>
      <c r="D31" s="56" t="s">
        <v>174</v>
      </c>
      <c r="E31" s="56">
        <v>541</v>
      </c>
      <c r="F31" s="95">
        <f t="shared" si="0"/>
        <v>1530</v>
      </c>
      <c r="G31" s="56">
        <v>168</v>
      </c>
      <c r="H31" s="56">
        <v>255</v>
      </c>
      <c r="I31" s="56">
        <v>123</v>
      </c>
      <c r="J31" s="118"/>
      <c r="K31" s="118"/>
      <c r="L31" s="118"/>
      <c r="M31" s="118"/>
      <c r="N31" s="5" t="s">
        <v>172</v>
      </c>
      <c r="O31" s="101"/>
    </row>
    <row r="32" spans="1:15" ht="17.25" x14ac:dyDescent="0.15">
      <c r="A32" s="61" t="s">
        <v>800</v>
      </c>
      <c r="B32" s="94" t="s">
        <v>168</v>
      </c>
      <c r="C32" s="56" t="s">
        <v>791</v>
      </c>
      <c r="D32" s="56" t="s">
        <v>175</v>
      </c>
      <c r="E32" s="56">
        <v>572</v>
      </c>
      <c r="F32" s="95">
        <f t="shared" si="0"/>
        <v>2340</v>
      </c>
      <c r="G32" s="56">
        <v>168</v>
      </c>
      <c r="H32" s="56">
        <v>255</v>
      </c>
      <c r="I32" s="56">
        <v>148</v>
      </c>
      <c r="J32" s="118"/>
      <c r="K32" s="118"/>
      <c r="L32" s="118"/>
      <c r="M32" s="118"/>
      <c r="N32" s="5" t="s">
        <v>169</v>
      </c>
      <c r="O32" s="101"/>
    </row>
    <row r="33" spans="1:15" ht="17.25" x14ac:dyDescent="0.15">
      <c r="A33" s="61" t="s">
        <v>800</v>
      </c>
      <c r="B33" s="94" t="s">
        <v>168</v>
      </c>
      <c r="C33" s="56" t="s">
        <v>791</v>
      </c>
      <c r="D33" s="56" t="s">
        <v>176</v>
      </c>
      <c r="E33" s="56">
        <v>584</v>
      </c>
      <c r="F33" s="95">
        <f t="shared" si="0"/>
        <v>2340</v>
      </c>
      <c r="G33" s="56">
        <v>168</v>
      </c>
      <c r="H33" s="56">
        <v>255</v>
      </c>
      <c r="I33" s="56">
        <v>148</v>
      </c>
      <c r="J33" s="118"/>
      <c r="K33" s="118"/>
      <c r="L33" s="118"/>
      <c r="M33" s="118"/>
      <c r="N33" s="5" t="s">
        <v>169</v>
      </c>
      <c r="O33" s="101"/>
    </row>
    <row r="34" spans="1:15" ht="17.25" x14ac:dyDescent="0.15">
      <c r="A34" s="61" t="s">
        <v>800</v>
      </c>
      <c r="B34" s="94" t="s">
        <v>168</v>
      </c>
      <c r="C34" s="56" t="s">
        <v>791</v>
      </c>
      <c r="D34" s="56" t="s">
        <v>177</v>
      </c>
      <c r="E34" s="56">
        <v>584</v>
      </c>
      <c r="F34" s="95">
        <f t="shared" si="0"/>
        <v>2340</v>
      </c>
      <c r="G34" s="56">
        <v>168</v>
      </c>
      <c r="H34" s="56">
        <v>255</v>
      </c>
      <c r="I34" s="56">
        <v>148</v>
      </c>
      <c r="J34" s="118"/>
      <c r="K34" s="118"/>
      <c r="L34" s="118"/>
      <c r="M34" s="118"/>
      <c r="N34" s="5" t="s">
        <v>169</v>
      </c>
      <c r="O34" s="101"/>
    </row>
    <row r="35" spans="1:15" ht="17.25" x14ac:dyDescent="0.15">
      <c r="A35" s="61" t="s">
        <v>800</v>
      </c>
      <c r="B35" s="94" t="s">
        <v>168</v>
      </c>
      <c r="C35" s="56" t="s">
        <v>791</v>
      </c>
      <c r="D35" s="56" t="s">
        <v>178</v>
      </c>
      <c r="E35" s="56">
        <v>625</v>
      </c>
      <c r="F35" s="95">
        <f t="shared" si="0"/>
        <v>2880</v>
      </c>
      <c r="G35" s="56">
        <v>168</v>
      </c>
      <c r="H35" s="56">
        <v>292</v>
      </c>
      <c r="I35" s="56">
        <v>154</v>
      </c>
      <c r="J35" s="118"/>
      <c r="K35" s="118"/>
      <c r="L35" s="118"/>
      <c r="M35" s="118"/>
      <c r="N35" s="5" t="s">
        <v>170</v>
      </c>
      <c r="O35" s="101"/>
    </row>
    <row r="36" spans="1:15" ht="17.25" x14ac:dyDescent="0.15">
      <c r="A36" s="61" t="s">
        <v>800</v>
      </c>
      <c r="B36" s="94" t="s">
        <v>168</v>
      </c>
      <c r="C36" s="56" t="s">
        <v>791</v>
      </c>
      <c r="D36" s="56" t="s">
        <v>179</v>
      </c>
      <c r="E36" s="56">
        <v>637</v>
      </c>
      <c r="F36" s="95">
        <f t="shared" si="0"/>
        <v>2880</v>
      </c>
      <c r="G36" s="56">
        <v>168</v>
      </c>
      <c r="H36" s="56">
        <v>292</v>
      </c>
      <c r="I36" s="56">
        <v>154</v>
      </c>
      <c r="J36" s="118"/>
      <c r="K36" s="118"/>
      <c r="L36" s="118"/>
      <c r="M36" s="118"/>
      <c r="N36" s="5" t="s">
        <v>170</v>
      </c>
      <c r="O36" s="101"/>
    </row>
    <row r="37" spans="1:15" ht="17.25" x14ac:dyDescent="0.15">
      <c r="A37" s="61" t="s">
        <v>800</v>
      </c>
      <c r="B37" s="94" t="s">
        <v>168</v>
      </c>
      <c r="C37" s="56" t="s">
        <v>791</v>
      </c>
      <c r="D37" s="56" t="s">
        <v>180</v>
      </c>
      <c r="E37" s="56">
        <v>637</v>
      </c>
      <c r="F37" s="95">
        <f t="shared" si="0"/>
        <v>2880</v>
      </c>
      <c r="G37" s="56">
        <v>168</v>
      </c>
      <c r="H37" s="56">
        <v>292</v>
      </c>
      <c r="I37" s="56">
        <v>154</v>
      </c>
      <c r="J37" s="118"/>
      <c r="K37" s="118"/>
      <c r="L37" s="118"/>
      <c r="M37" s="118"/>
      <c r="N37" s="5" t="s">
        <v>170</v>
      </c>
      <c r="O37" s="101"/>
    </row>
    <row r="38" spans="1:15" ht="42.75" x14ac:dyDescent="0.15">
      <c r="A38" s="61" t="s">
        <v>800</v>
      </c>
      <c r="B38" s="94" t="s">
        <v>79</v>
      </c>
      <c r="C38" s="56" t="s">
        <v>791</v>
      </c>
      <c r="D38" s="56" t="s">
        <v>181</v>
      </c>
      <c r="E38" s="56">
        <v>1740</v>
      </c>
      <c r="F38" s="96"/>
      <c r="G38" s="56">
        <v>245</v>
      </c>
      <c r="H38" s="56">
        <v>300</v>
      </c>
      <c r="I38" s="56">
        <v>170</v>
      </c>
      <c r="J38" s="118"/>
      <c r="K38" s="118"/>
      <c r="L38" s="118"/>
      <c r="M38" s="118"/>
      <c r="N38" s="5"/>
    </row>
    <row r="39" spans="1:15" ht="42.75" x14ac:dyDescent="0.15">
      <c r="A39" s="61" t="s">
        <v>800</v>
      </c>
      <c r="B39" s="94" t="s">
        <v>79</v>
      </c>
      <c r="C39" s="56" t="s">
        <v>791</v>
      </c>
      <c r="D39" s="56" t="s">
        <v>182</v>
      </c>
      <c r="E39" s="56">
        <v>1200</v>
      </c>
      <c r="F39" s="96"/>
      <c r="G39" s="56">
        <v>245</v>
      </c>
      <c r="H39" s="56">
        <v>300</v>
      </c>
      <c r="I39" s="56">
        <v>170</v>
      </c>
      <c r="J39" s="118"/>
      <c r="K39" s="118"/>
      <c r="L39" s="118"/>
      <c r="M39" s="118"/>
      <c r="N39" s="5"/>
    </row>
    <row r="40" spans="1:15" ht="42.75" x14ac:dyDescent="0.15">
      <c r="A40" s="61" t="s">
        <v>800</v>
      </c>
      <c r="B40" s="94" t="s">
        <v>79</v>
      </c>
      <c r="C40" s="56" t="s">
        <v>791</v>
      </c>
      <c r="D40" s="56" t="s">
        <v>183</v>
      </c>
      <c r="E40" s="56">
        <v>1940</v>
      </c>
      <c r="F40" s="96"/>
      <c r="G40" s="56">
        <v>245</v>
      </c>
      <c r="H40" s="56">
        <v>350</v>
      </c>
      <c r="I40" s="56">
        <v>170</v>
      </c>
      <c r="J40" s="118"/>
      <c r="K40" s="118"/>
      <c r="L40" s="118"/>
      <c r="M40" s="118"/>
      <c r="N40" s="5"/>
    </row>
    <row r="41" spans="1:15" ht="42.75" x14ac:dyDescent="0.15">
      <c r="A41" s="61" t="s">
        <v>800</v>
      </c>
      <c r="B41" s="94" t="s">
        <v>79</v>
      </c>
      <c r="C41" s="56" t="s">
        <v>791</v>
      </c>
      <c r="D41" s="56" t="s">
        <v>184</v>
      </c>
      <c r="E41" s="56">
        <v>1330</v>
      </c>
      <c r="F41" s="96"/>
      <c r="G41" s="56">
        <v>245</v>
      </c>
      <c r="H41" s="56">
        <v>350</v>
      </c>
      <c r="I41" s="56">
        <v>170</v>
      </c>
      <c r="J41" s="118"/>
      <c r="K41" s="118"/>
      <c r="L41" s="118"/>
      <c r="M41" s="118"/>
      <c r="N41" s="5"/>
    </row>
    <row r="42" spans="1:15" ht="42.75" x14ac:dyDescent="0.15">
      <c r="A42" s="61" t="s">
        <v>800</v>
      </c>
      <c r="B42" s="94" t="s">
        <v>79</v>
      </c>
      <c r="C42" s="56" t="s">
        <v>791</v>
      </c>
      <c r="D42" s="56" t="s">
        <v>185</v>
      </c>
      <c r="E42" s="56">
        <v>2130</v>
      </c>
      <c r="F42" s="96"/>
      <c r="G42" s="56">
        <v>245</v>
      </c>
      <c r="H42" s="56">
        <v>450</v>
      </c>
      <c r="I42" s="56">
        <v>170</v>
      </c>
      <c r="J42" s="118"/>
      <c r="K42" s="118"/>
      <c r="L42" s="118"/>
      <c r="M42" s="118"/>
      <c r="N42" s="5"/>
    </row>
    <row r="43" spans="1:15" ht="42.75" x14ac:dyDescent="0.15">
      <c r="A43" s="61" t="s">
        <v>800</v>
      </c>
      <c r="B43" s="94" t="s">
        <v>79</v>
      </c>
      <c r="C43" s="56" t="s">
        <v>791</v>
      </c>
      <c r="D43" s="56" t="s">
        <v>186</v>
      </c>
      <c r="E43" s="56">
        <v>1440</v>
      </c>
      <c r="F43" s="96"/>
      <c r="G43" s="56">
        <v>245</v>
      </c>
      <c r="H43" s="56">
        <v>450</v>
      </c>
      <c r="I43" s="56">
        <v>170</v>
      </c>
      <c r="J43" s="118"/>
      <c r="K43" s="118"/>
      <c r="L43" s="118"/>
      <c r="M43" s="118"/>
      <c r="N43" s="5"/>
    </row>
    <row r="44" spans="1:15" ht="42.75" x14ac:dyDescent="0.15">
      <c r="A44" s="61" t="s">
        <v>800</v>
      </c>
      <c r="B44" s="94" t="s">
        <v>79</v>
      </c>
      <c r="C44" s="56" t="s">
        <v>791</v>
      </c>
      <c r="D44" s="56" t="s">
        <v>187</v>
      </c>
      <c r="E44" s="56">
        <v>3050</v>
      </c>
      <c r="F44" s="96"/>
      <c r="G44" s="56">
        <v>265</v>
      </c>
      <c r="H44" s="56">
        <v>295</v>
      </c>
      <c r="I44" s="56">
        <v>250</v>
      </c>
      <c r="J44" s="118"/>
      <c r="K44" s="118"/>
      <c r="L44" s="118"/>
      <c r="M44" s="118"/>
      <c r="N44" s="5"/>
    </row>
    <row r="45" spans="1:15" ht="42.75" x14ac:dyDescent="0.15">
      <c r="A45" s="61" t="s">
        <v>800</v>
      </c>
      <c r="B45" s="94" t="s">
        <v>79</v>
      </c>
      <c r="C45" s="56" t="s">
        <v>791</v>
      </c>
      <c r="D45" s="56" t="s">
        <v>188</v>
      </c>
      <c r="E45" s="56">
        <v>2300</v>
      </c>
      <c r="F45" s="96"/>
      <c r="G45" s="56">
        <v>265</v>
      </c>
      <c r="H45" s="56">
        <v>295</v>
      </c>
      <c r="I45" s="56">
        <v>250</v>
      </c>
      <c r="J45" s="118"/>
      <c r="K45" s="118"/>
      <c r="L45" s="118"/>
      <c r="M45" s="118"/>
      <c r="N45" s="5"/>
    </row>
    <row r="46" spans="1:15" ht="42.75" x14ac:dyDescent="0.15">
      <c r="A46" s="61" t="s">
        <v>800</v>
      </c>
      <c r="B46" s="94" t="s">
        <v>79</v>
      </c>
      <c r="C46" s="56" t="s">
        <v>791</v>
      </c>
      <c r="D46" s="56" t="s">
        <v>189</v>
      </c>
      <c r="E46" s="56">
        <v>3580</v>
      </c>
      <c r="F46" s="96"/>
      <c r="G46" s="56">
        <v>265</v>
      </c>
      <c r="H46" s="56">
        <v>295</v>
      </c>
      <c r="I46" s="56">
        <v>300</v>
      </c>
      <c r="J46" s="118"/>
      <c r="K46" s="118"/>
      <c r="L46" s="118"/>
      <c r="M46" s="118"/>
      <c r="N46" s="5"/>
    </row>
    <row r="47" spans="1:15" ht="42.75" x14ac:dyDescent="0.15">
      <c r="A47" s="61" t="s">
        <v>800</v>
      </c>
      <c r="B47" s="94" t="s">
        <v>79</v>
      </c>
      <c r="C47" s="56" t="s">
        <v>791</v>
      </c>
      <c r="D47" s="56" t="s">
        <v>190</v>
      </c>
      <c r="E47" s="56">
        <v>4385</v>
      </c>
      <c r="F47" s="96"/>
      <c r="G47" s="56">
        <v>630</v>
      </c>
      <c r="H47" s="56">
        <v>295</v>
      </c>
      <c r="I47" s="56">
        <v>330</v>
      </c>
      <c r="J47" s="118"/>
      <c r="K47" s="118"/>
      <c r="L47" s="118"/>
      <c r="M47" s="118"/>
      <c r="N47" s="5"/>
    </row>
    <row r="48" spans="1:15" ht="42.75" x14ac:dyDescent="0.15">
      <c r="A48" s="61" t="s">
        <v>800</v>
      </c>
      <c r="B48" s="94" t="s">
        <v>79</v>
      </c>
      <c r="C48" s="56" t="s">
        <v>791</v>
      </c>
      <c r="D48" s="56" t="s">
        <v>189</v>
      </c>
      <c r="E48" s="56">
        <v>3580</v>
      </c>
      <c r="F48" s="96"/>
      <c r="G48" s="56">
        <v>265</v>
      </c>
      <c r="H48" s="56">
        <v>295</v>
      </c>
      <c r="I48" s="56">
        <v>300</v>
      </c>
      <c r="J48" s="118"/>
      <c r="K48" s="118"/>
      <c r="L48" s="118"/>
      <c r="M48" s="118"/>
      <c r="N48" s="5"/>
    </row>
    <row r="49" spans="1:14" ht="42.75" x14ac:dyDescent="0.15">
      <c r="A49" s="61" t="s">
        <v>800</v>
      </c>
      <c r="B49" s="94" t="s">
        <v>79</v>
      </c>
      <c r="C49" s="56" t="s">
        <v>791</v>
      </c>
      <c r="D49" s="56" t="s">
        <v>191</v>
      </c>
      <c r="E49" s="56">
        <v>3870</v>
      </c>
      <c r="F49" s="96"/>
      <c r="G49" s="56">
        <v>265</v>
      </c>
      <c r="H49" s="56">
        <v>295</v>
      </c>
      <c r="I49" s="56">
        <v>350</v>
      </c>
      <c r="J49" s="118"/>
      <c r="K49" s="118"/>
      <c r="L49" s="118"/>
      <c r="M49" s="118"/>
      <c r="N49" s="5"/>
    </row>
    <row r="50" spans="1:14" ht="42.75" x14ac:dyDescent="0.15">
      <c r="A50" s="61" t="s">
        <v>800</v>
      </c>
      <c r="B50" s="94" t="s">
        <v>79</v>
      </c>
      <c r="C50" s="56" t="s">
        <v>791</v>
      </c>
      <c r="D50" s="56" t="s">
        <v>192</v>
      </c>
      <c r="E50" s="56">
        <v>1060</v>
      </c>
      <c r="F50" s="96"/>
      <c r="G50" s="56">
        <v>240</v>
      </c>
      <c r="H50" s="56">
        <v>250</v>
      </c>
      <c r="I50" s="56">
        <v>150</v>
      </c>
      <c r="J50" s="118"/>
      <c r="K50" s="118"/>
      <c r="L50" s="118"/>
      <c r="M50" s="118"/>
      <c r="N50" s="5"/>
    </row>
    <row r="51" spans="1:14" ht="42.75" x14ac:dyDescent="0.15">
      <c r="A51" s="61" t="s">
        <v>800</v>
      </c>
      <c r="B51" s="94" t="s">
        <v>79</v>
      </c>
      <c r="C51" s="56" t="s">
        <v>791</v>
      </c>
      <c r="D51" s="56" t="s">
        <v>193</v>
      </c>
      <c r="E51" s="56">
        <v>1415</v>
      </c>
      <c r="F51" s="96"/>
      <c r="G51" s="56">
        <v>240</v>
      </c>
      <c r="H51" s="56">
        <v>293</v>
      </c>
      <c r="I51" s="56">
        <v>150</v>
      </c>
      <c r="J51" s="118"/>
      <c r="K51" s="118"/>
      <c r="L51" s="118"/>
      <c r="M51" s="118"/>
      <c r="N51" s="5"/>
    </row>
    <row r="52" spans="1:14" ht="42.75" x14ac:dyDescent="0.15">
      <c r="A52" s="61" t="s">
        <v>800</v>
      </c>
      <c r="B52" s="94" t="s">
        <v>79</v>
      </c>
      <c r="C52" s="56" t="s">
        <v>791</v>
      </c>
      <c r="D52" s="56" t="s">
        <v>194</v>
      </c>
      <c r="E52" s="56">
        <v>1000</v>
      </c>
      <c r="F52" s="96"/>
      <c r="G52" s="56">
        <v>240</v>
      </c>
      <c r="H52" s="56">
        <v>293</v>
      </c>
      <c r="I52" s="56">
        <v>150</v>
      </c>
      <c r="J52" s="118"/>
      <c r="K52" s="118"/>
      <c r="L52" s="118"/>
      <c r="M52" s="118"/>
      <c r="N52" s="5"/>
    </row>
    <row r="53" spans="1:14" ht="42.75" x14ac:dyDescent="0.15">
      <c r="A53" s="61" t="s">
        <v>800</v>
      </c>
      <c r="B53" s="94" t="s">
        <v>79</v>
      </c>
      <c r="C53" s="56" t="s">
        <v>791</v>
      </c>
      <c r="D53" s="56" t="s">
        <v>195</v>
      </c>
      <c r="E53" s="56">
        <v>1240</v>
      </c>
      <c r="F53" s="96"/>
      <c r="G53" s="56">
        <v>240</v>
      </c>
      <c r="H53" s="56">
        <v>293</v>
      </c>
      <c r="I53" s="56">
        <v>150</v>
      </c>
      <c r="J53" s="118"/>
      <c r="K53" s="118"/>
      <c r="L53" s="118"/>
      <c r="M53" s="118"/>
      <c r="N53" s="5"/>
    </row>
    <row r="54" spans="1:14" ht="42.75" x14ac:dyDescent="0.15">
      <c r="A54" s="61" t="s">
        <v>800</v>
      </c>
      <c r="B54" s="94" t="s">
        <v>79</v>
      </c>
      <c r="C54" s="56" t="s">
        <v>791</v>
      </c>
      <c r="D54" s="56" t="s">
        <v>196</v>
      </c>
      <c r="E54" s="56">
        <v>1615</v>
      </c>
      <c r="F54" s="96"/>
      <c r="G54" s="56">
        <v>240</v>
      </c>
      <c r="H54" s="56">
        <v>300</v>
      </c>
      <c r="I54" s="56">
        <v>150</v>
      </c>
      <c r="J54" s="118"/>
      <c r="K54" s="118"/>
      <c r="L54" s="118"/>
      <c r="M54" s="118"/>
      <c r="N54" s="5"/>
    </row>
    <row r="55" spans="1:14" ht="42.75" x14ac:dyDescent="0.15">
      <c r="A55" s="61" t="s">
        <v>800</v>
      </c>
      <c r="B55" s="94" t="s">
        <v>79</v>
      </c>
      <c r="C55" s="56" t="s">
        <v>791</v>
      </c>
      <c r="D55" s="56" t="s">
        <v>197</v>
      </c>
      <c r="E55" s="56">
        <v>1100</v>
      </c>
      <c r="F55" s="96"/>
      <c r="G55" s="56">
        <v>240</v>
      </c>
      <c r="H55" s="56">
        <v>300</v>
      </c>
      <c r="I55" s="56">
        <v>150</v>
      </c>
      <c r="J55" s="118"/>
      <c r="K55" s="118"/>
      <c r="L55" s="118"/>
      <c r="M55" s="118"/>
      <c r="N55" s="5"/>
    </row>
    <row r="56" spans="1:14" ht="42.75" x14ac:dyDescent="0.15">
      <c r="A56" s="61" t="s">
        <v>800</v>
      </c>
      <c r="B56" s="94" t="s">
        <v>79</v>
      </c>
      <c r="C56" s="56" t="s">
        <v>791</v>
      </c>
      <c r="D56" s="56" t="s">
        <v>198</v>
      </c>
      <c r="E56" s="56">
        <v>2080</v>
      </c>
      <c r="F56" s="96"/>
      <c r="G56" s="56">
        <v>334</v>
      </c>
      <c r="H56" s="56">
        <v>300</v>
      </c>
      <c r="I56" s="56">
        <v>150</v>
      </c>
      <c r="J56" s="118"/>
      <c r="K56" s="118"/>
      <c r="L56" s="118"/>
      <c r="M56" s="118"/>
      <c r="N56" s="5"/>
    </row>
    <row r="57" spans="1:14" ht="42.75" x14ac:dyDescent="0.15">
      <c r="A57" s="61" t="s">
        <v>800</v>
      </c>
      <c r="B57" s="94" t="s">
        <v>79</v>
      </c>
      <c r="C57" s="56" t="s">
        <v>791</v>
      </c>
      <c r="D57" s="56" t="s">
        <v>199</v>
      </c>
      <c r="E57" s="56">
        <v>1470</v>
      </c>
      <c r="F57" s="96"/>
      <c r="G57" s="56">
        <v>334</v>
      </c>
      <c r="H57" s="56">
        <v>300</v>
      </c>
      <c r="I57" s="56">
        <v>150</v>
      </c>
      <c r="J57" s="118"/>
      <c r="K57" s="118"/>
      <c r="L57" s="118"/>
      <c r="M57" s="118"/>
      <c r="N57" s="5"/>
    </row>
    <row r="58" spans="1:14" ht="42.75" x14ac:dyDescent="0.15">
      <c r="A58" s="61" t="s">
        <v>800</v>
      </c>
      <c r="B58" s="94" t="s">
        <v>79</v>
      </c>
      <c r="C58" s="56" t="s">
        <v>791</v>
      </c>
      <c r="D58" s="56" t="s">
        <v>200</v>
      </c>
      <c r="E58" s="56">
        <v>1710</v>
      </c>
      <c r="F58" s="96"/>
      <c r="G58" s="56">
        <v>334</v>
      </c>
      <c r="H58" s="56">
        <v>350</v>
      </c>
      <c r="I58" s="56">
        <v>150</v>
      </c>
      <c r="J58" s="118"/>
      <c r="K58" s="118"/>
      <c r="L58" s="118"/>
      <c r="M58" s="118"/>
      <c r="N58" s="5"/>
    </row>
    <row r="59" spans="1:14" ht="42.75" x14ac:dyDescent="0.15">
      <c r="A59" s="61" t="s">
        <v>800</v>
      </c>
      <c r="B59" s="94" t="s">
        <v>79</v>
      </c>
      <c r="C59" s="56" t="s">
        <v>791</v>
      </c>
      <c r="D59" s="56" t="s">
        <v>201</v>
      </c>
      <c r="E59" s="56">
        <v>1545</v>
      </c>
      <c r="F59" s="96"/>
      <c r="G59" s="56">
        <v>187</v>
      </c>
      <c r="H59" s="56">
        <v>300</v>
      </c>
      <c r="I59" s="56">
        <v>156</v>
      </c>
      <c r="J59" s="118"/>
      <c r="K59" s="118"/>
      <c r="L59" s="118"/>
      <c r="M59" s="118"/>
      <c r="N59" s="5"/>
    </row>
    <row r="60" spans="1:14" ht="42.75" x14ac:dyDescent="0.15">
      <c r="A60" s="61" t="s">
        <v>800</v>
      </c>
      <c r="B60" s="94" t="s">
        <v>79</v>
      </c>
      <c r="C60" s="56" t="s">
        <v>594</v>
      </c>
      <c r="D60" s="56" t="s">
        <v>209</v>
      </c>
      <c r="E60" s="56">
        <v>1532</v>
      </c>
      <c r="F60" s="104"/>
      <c r="G60" s="56">
        <v>275</v>
      </c>
      <c r="H60" s="56">
        <v>250</v>
      </c>
      <c r="I60" s="56">
        <v>200</v>
      </c>
      <c r="J60" s="108"/>
      <c r="K60" s="108"/>
      <c r="L60" s="108"/>
      <c r="M60" s="108"/>
      <c r="N60" s="58" t="s">
        <v>210</v>
      </c>
    </row>
    <row r="61" spans="1:14" ht="42.75" x14ac:dyDescent="0.15">
      <c r="A61" s="61" t="s">
        <v>800</v>
      </c>
      <c r="B61" s="94" t="s">
        <v>79</v>
      </c>
      <c r="C61" s="56" t="s">
        <v>593</v>
      </c>
      <c r="D61" s="56" t="s">
        <v>211</v>
      </c>
      <c r="E61" s="56">
        <v>1768</v>
      </c>
      <c r="F61" s="104"/>
      <c r="G61" s="56">
        <v>275</v>
      </c>
      <c r="H61" s="56">
        <v>299</v>
      </c>
      <c r="I61" s="56">
        <v>200</v>
      </c>
      <c r="J61" s="108"/>
      <c r="K61" s="108"/>
      <c r="L61" s="108"/>
      <c r="M61" s="108"/>
      <c r="N61" s="58" t="s">
        <v>212</v>
      </c>
    </row>
    <row r="62" spans="1:14" ht="42.75" x14ac:dyDescent="0.15">
      <c r="A62" s="61" t="s">
        <v>800</v>
      </c>
      <c r="B62" s="94" t="s">
        <v>79</v>
      </c>
      <c r="C62" s="56" t="s">
        <v>593</v>
      </c>
      <c r="D62" s="56" t="s">
        <v>213</v>
      </c>
      <c r="E62" s="56">
        <v>1300</v>
      </c>
      <c r="F62" s="104"/>
      <c r="G62" s="56">
        <v>170</v>
      </c>
      <c r="H62" s="56">
        <v>250</v>
      </c>
      <c r="I62" s="56">
        <v>138</v>
      </c>
      <c r="J62" s="108"/>
      <c r="K62" s="108"/>
      <c r="L62" s="108"/>
      <c r="M62" s="108"/>
      <c r="N62" s="58" t="s">
        <v>214</v>
      </c>
    </row>
    <row r="63" spans="1:14" ht="42.75" x14ac:dyDescent="0.15">
      <c r="A63" s="61" t="s">
        <v>800</v>
      </c>
      <c r="B63" s="94" t="s">
        <v>79</v>
      </c>
      <c r="C63" s="56" t="s">
        <v>593</v>
      </c>
      <c r="D63" s="56" t="s">
        <v>215</v>
      </c>
      <c r="E63" s="56">
        <v>1450</v>
      </c>
      <c r="F63" s="104"/>
      <c r="G63" s="56">
        <v>170</v>
      </c>
      <c r="H63" s="56">
        <v>300</v>
      </c>
      <c r="I63" s="56">
        <v>138</v>
      </c>
      <c r="J63" s="108"/>
      <c r="K63" s="108"/>
      <c r="L63" s="108"/>
      <c r="M63" s="108"/>
      <c r="N63" s="58" t="s">
        <v>216</v>
      </c>
    </row>
    <row r="64" spans="1:14" ht="30" customHeight="1" x14ac:dyDescent="0.15">
      <c r="A64" s="61" t="s">
        <v>800</v>
      </c>
      <c r="B64" s="94" t="s">
        <v>44</v>
      </c>
      <c r="C64" s="56" t="s">
        <v>593</v>
      </c>
      <c r="D64" s="56" t="s">
        <v>217</v>
      </c>
      <c r="E64" s="56">
        <v>1250</v>
      </c>
      <c r="F64" s="104"/>
      <c r="G64" s="56">
        <v>220</v>
      </c>
      <c r="H64" s="56">
        <v>300</v>
      </c>
      <c r="I64" s="56">
        <v>250</v>
      </c>
      <c r="J64" s="108"/>
      <c r="K64" s="108"/>
      <c r="L64" s="108"/>
      <c r="M64" s="108"/>
      <c r="N64" s="58" t="s">
        <v>218</v>
      </c>
    </row>
    <row r="65" spans="1:14" ht="30" customHeight="1" x14ac:dyDescent="0.15">
      <c r="A65" s="61" t="s">
        <v>800</v>
      </c>
      <c r="B65" s="94" t="s">
        <v>44</v>
      </c>
      <c r="C65" s="56" t="s">
        <v>593</v>
      </c>
      <c r="D65" s="56" t="s">
        <v>219</v>
      </c>
      <c r="E65" s="56">
        <v>2050</v>
      </c>
      <c r="F65" s="104"/>
      <c r="G65" s="56">
        <v>230</v>
      </c>
      <c r="H65" s="56">
        <v>300</v>
      </c>
      <c r="I65" s="56">
        <v>310</v>
      </c>
      <c r="J65" s="108"/>
      <c r="K65" s="108"/>
      <c r="L65" s="108"/>
      <c r="M65" s="108"/>
      <c r="N65" s="58" t="s">
        <v>220</v>
      </c>
    </row>
    <row r="66" spans="1:14" ht="42.75" x14ac:dyDescent="0.15">
      <c r="A66" s="61" t="s">
        <v>800</v>
      </c>
      <c r="B66" s="94" t="s">
        <v>77</v>
      </c>
      <c r="C66" s="56" t="s">
        <v>593</v>
      </c>
      <c r="D66" s="56" t="s">
        <v>221</v>
      </c>
      <c r="E66" s="56">
        <v>985</v>
      </c>
      <c r="F66" s="104"/>
      <c r="G66" s="56">
        <v>200</v>
      </c>
      <c r="H66" s="56">
        <v>305</v>
      </c>
      <c r="I66" s="56">
        <v>110</v>
      </c>
      <c r="J66" s="108"/>
      <c r="K66" s="108"/>
      <c r="L66" s="108"/>
      <c r="M66" s="108"/>
      <c r="N66" s="58" t="s">
        <v>222</v>
      </c>
    </row>
    <row r="67" spans="1:14" ht="42.75" x14ac:dyDescent="0.15">
      <c r="A67" s="61" t="s">
        <v>800</v>
      </c>
      <c r="B67" s="94" t="s">
        <v>77</v>
      </c>
      <c r="C67" s="56" t="s">
        <v>593</v>
      </c>
      <c r="D67" s="56" t="s">
        <v>223</v>
      </c>
      <c r="E67" s="56">
        <v>1380</v>
      </c>
      <c r="F67" s="104"/>
      <c r="G67" s="56">
        <v>100</v>
      </c>
      <c r="H67" s="56">
        <v>340</v>
      </c>
      <c r="I67" s="56">
        <v>110</v>
      </c>
      <c r="J67" s="108"/>
      <c r="K67" s="108"/>
      <c r="L67" s="108"/>
      <c r="M67" s="108"/>
      <c r="N67" s="58" t="s">
        <v>224</v>
      </c>
    </row>
    <row r="68" spans="1:14" ht="42.75" x14ac:dyDescent="0.15">
      <c r="A68" s="61" t="s">
        <v>800</v>
      </c>
      <c r="B68" s="94" t="s">
        <v>77</v>
      </c>
      <c r="C68" s="56" t="s">
        <v>593</v>
      </c>
      <c r="D68" s="56" t="s">
        <v>225</v>
      </c>
      <c r="E68" s="56">
        <v>1140</v>
      </c>
      <c r="F68" s="104"/>
      <c r="G68" s="56">
        <v>290</v>
      </c>
      <c r="H68" s="56">
        <v>299</v>
      </c>
      <c r="I68" s="56">
        <v>200</v>
      </c>
      <c r="J68" s="108"/>
      <c r="K68" s="108"/>
      <c r="L68" s="108"/>
      <c r="M68" s="108"/>
      <c r="N68" s="58" t="s">
        <v>226</v>
      </c>
    </row>
    <row r="69" spans="1:14" ht="27" x14ac:dyDescent="0.15">
      <c r="A69" s="61" t="s">
        <v>800</v>
      </c>
      <c r="B69" s="62" t="s">
        <v>23</v>
      </c>
      <c r="C69" s="56" t="s">
        <v>593</v>
      </c>
      <c r="D69" s="3" t="s">
        <v>227</v>
      </c>
      <c r="E69" s="3">
        <v>401</v>
      </c>
      <c r="F69" s="106"/>
      <c r="G69" s="3">
        <v>109</v>
      </c>
      <c r="H69" s="56">
        <v>265</v>
      </c>
      <c r="I69" s="3">
        <v>105</v>
      </c>
      <c r="J69" s="108"/>
      <c r="K69" s="108"/>
      <c r="L69" s="108"/>
      <c r="M69" s="108"/>
      <c r="N69" s="58" t="s">
        <v>228</v>
      </c>
    </row>
    <row r="70" spans="1:14" ht="30" customHeight="1" x14ac:dyDescent="0.15">
      <c r="A70" s="61" t="s">
        <v>800</v>
      </c>
      <c r="B70" s="62" t="s">
        <v>23</v>
      </c>
      <c r="C70" s="56" t="s">
        <v>593</v>
      </c>
      <c r="D70" s="3" t="s">
        <v>229</v>
      </c>
      <c r="E70" s="3">
        <v>490</v>
      </c>
      <c r="F70" s="106"/>
      <c r="G70" s="3">
        <v>99</v>
      </c>
      <c r="H70" s="56">
        <v>258</v>
      </c>
      <c r="I70" s="3">
        <v>134</v>
      </c>
      <c r="J70" s="108"/>
      <c r="K70" s="108"/>
      <c r="L70" s="108"/>
      <c r="M70" s="108"/>
      <c r="N70" s="58" t="s">
        <v>228</v>
      </c>
    </row>
    <row r="71" spans="1:14" ht="14.25" x14ac:dyDescent="0.15">
      <c r="A71" s="61" t="s">
        <v>800</v>
      </c>
      <c r="B71" s="94" t="s">
        <v>29</v>
      </c>
      <c r="C71" s="56" t="s">
        <v>596</v>
      </c>
      <c r="D71" s="56" t="s">
        <v>230</v>
      </c>
      <c r="E71" s="56">
        <v>290</v>
      </c>
      <c r="F71" s="104"/>
      <c r="G71" s="88">
        <v>130</v>
      </c>
      <c r="H71" s="88">
        <v>262</v>
      </c>
      <c r="I71" s="88">
        <v>108</v>
      </c>
      <c r="J71" s="108"/>
      <c r="K71" s="108"/>
      <c r="L71" s="108"/>
      <c r="M71" s="108"/>
      <c r="N71" s="5"/>
    </row>
    <row r="72" spans="1:14" ht="14.25" x14ac:dyDescent="0.15">
      <c r="A72" s="61" t="s">
        <v>800</v>
      </c>
      <c r="B72" s="4" t="s">
        <v>29</v>
      </c>
      <c r="C72" s="56" t="s">
        <v>595</v>
      </c>
      <c r="D72" s="3" t="s">
        <v>231</v>
      </c>
      <c r="E72" s="3">
        <v>318</v>
      </c>
      <c r="F72" s="106"/>
      <c r="G72" s="59">
        <v>130</v>
      </c>
      <c r="H72" s="59">
        <v>302</v>
      </c>
      <c r="I72" s="59">
        <v>108</v>
      </c>
      <c r="J72" s="108"/>
      <c r="K72" s="108"/>
      <c r="L72" s="108"/>
      <c r="M72" s="108"/>
      <c r="N72" s="5"/>
    </row>
    <row r="73" spans="1:14" ht="14.25" x14ac:dyDescent="0.15">
      <c r="A73" s="61" t="s">
        <v>800</v>
      </c>
      <c r="B73" s="4" t="s">
        <v>29</v>
      </c>
      <c r="C73" s="56" t="s">
        <v>595</v>
      </c>
      <c r="D73" s="3" t="s">
        <v>232</v>
      </c>
      <c r="E73" s="3">
        <v>309</v>
      </c>
      <c r="F73" s="106"/>
      <c r="G73" s="59">
        <v>130</v>
      </c>
      <c r="H73" s="60">
        <v>258</v>
      </c>
      <c r="I73" s="59">
        <v>115</v>
      </c>
      <c r="J73" s="108"/>
      <c r="K73" s="108"/>
      <c r="L73" s="108"/>
      <c r="M73" s="108"/>
      <c r="N73" s="5"/>
    </row>
    <row r="74" spans="1:14" ht="14.25" x14ac:dyDescent="0.15">
      <c r="A74" s="61" t="s">
        <v>800</v>
      </c>
      <c r="B74" s="4" t="s">
        <v>29</v>
      </c>
      <c r="C74" s="56" t="s">
        <v>595</v>
      </c>
      <c r="D74" s="3" t="s">
        <v>233</v>
      </c>
      <c r="E74" s="3">
        <v>322</v>
      </c>
      <c r="F74" s="106"/>
      <c r="G74" s="59">
        <v>130</v>
      </c>
      <c r="H74" s="60">
        <v>278</v>
      </c>
      <c r="I74" s="59">
        <v>115</v>
      </c>
      <c r="J74" s="108"/>
      <c r="K74" s="108"/>
      <c r="L74" s="108"/>
      <c r="M74" s="108"/>
      <c r="N74" s="5"/>
    </row>
    <row r="75" spans="1:14" ht="14.25" x14ac:dyDescent="0.15">
      <c r="A75" s="61" t="s">
        <v>800</v>
      </c>
      <c r="B75" s="4" t="s">
        <v>29</v>
      </c>
      <c r="C75" s="56" t="s">
        <v>595</v>
      </c>
      <c r="D75" s="3" t="s">
        <v>234</v>
      </c>
      <c r="E75" s="3">
        <v>337</v>
      </c>
      <c r="F75" s="106"/>
      <c r="G75" s="59">
        <v>130</v>
      </c>
      <c r="H75" s="60">
        <v>298</v>
      </c>
      <c r="I75" s="59">
        <v>115</v>
      </c>
      <c r="J75" s="108"/>
      <c r="K75" s="108"/>
      <c r="L75" s="108"/>
      <c r="M75" s="108"/>
      <c r="N75" s="5"/>
    </row>
    <row r="76" spans="1:14" ht="14.25" x14ac:dyDescent="0.15">
      <c r="A76" s="61" t="s">
        <v>800</v>
      </c>
      <c r="B76" s="4" t="s">
        <v>29</v>
      </c>
      <c r="C76" s="56" t="s">
        <v>595</v>
      </c>
      <c r="D76" s="3" t="s">
        <v>235</v>
      </c>
      <c r="E76" s="3">
        <v>357</v>
      </c>
      <c r="F76" s="106"/>
      <c r="G76" s="59">
        <v>130</v>
      </c>
      <c r="H76" s="60">
        <v>328</v>
      </c>
      <c r="I76" s="59">
        <v>115</v>
      </c>
      <c r="J76" s="108"/>
      <c r="K76" s="108"/>
      <c r="L76" s="108"/>
      <c r="M76" s="108"/>
      <c r="N76" s="5"/>
    </row>
    <row r="77" spans="1:14" ht="14.25" x14ac:dyDescent="0.15">
      <c r="A77" s="61" t="s">
        <v>800</v>
      </c>
      <c r="B77" s="4" t="s">
        <v>29</v>
      </c>
      <c r="C77" s="56" t="s">
        <v>595</v>
      </c>
      <c r="D77" s="3" t="s">
        <v>236</v>
      </c>
      <c r="E77" s="3">
        <v>434</v>
      </c>
      <c r="F77" s="106"/>
      <c r="G77" s="59">
        <v>146</v>
      </c>
      <c r="H77" s="59">
        <v>260</v>
      </c>
      <c r="I77" s="59">
        <v>119</v>
      </c>
      <c r="J77" s="108"/>
      <c r="K77" s="108"/>
      <c r="L77" s="108"/>
      <c r="M77" s="108"/>
      <c r="N77" s="5"/>
    </row>
    <row r="78" spans="1:14" ht="14.25" x14ac:dyDescent="0.15">
      <c r="A78" s="61" t="s">
        <v>800</v>
      </c>
      <c r="B78" s="4" t="s">
        <v>29</v>
      </c>
      <c r="C78" s="56" t="s">
        <v>595</v>
      </c>
      <c r="D78" s="3" t="s">
        <v>237</v>
      </c>
      <c r="E78" s="3">
        <v>472</v>
      </c>
      <c r="F78" s="106"/>
      <c r="G78" s="59">
        <v>146</v>
      </c>
      <c r="H78" s="59">
        <v>300</v>
      </c>
      <c r="I78" s="59">
        <v>119</v>
      </c>
      <c r="J78" s="108"/>
      <c r="K78" s="108"/>
      <c r="L78" s="108"/>
      <c r="M78" s="108"/>
      <c r="N78" s="5"/>
    </row>
    <row r="79" spans="1:14" ht="14.25" x14ac:dyDescent="0.15">
      <c r="A79" s="61" t="s">
        <v>800</v>
      </c>
      <c r="B79" s="4" t="s">
        <v>29</v>
      </c>
      <c r="C79" s="56" t="s">
        <v>595</v>
      </c>
      <c r="D79" s="3" t="s">
        <v>238</v>
      </c>
      <c r="E79" s="3">
        <v>523</v>
      </c>
      <c r="F79" s="106"/>
      <c r="G79" s="59">
        <v>146</v>
      </c>
      <c r="H79" s="59">
        <v>334</v>
      </c>
      <c r="I79" s="59">
        <v>119</v>
      </c>
      <c r="J79" s="108"/>
      <c r="K79" s="108"/>
      <c r="L79" s="108"/>
      <c r="M79" s="108"/>
      <c r="N79" s="5"/>
    </row>
    <row r="80" spans="1:14" ht="14.25" x14ac:dyDescent="0.15">
      <c r="A80" s="61" t="s">
        <v>800</v>
      </c>
      <c r="B80" s="4" t="s">
        <v>29</v>
      </c>
      <c r="C80" s="56" t="s">
        <v>595</v>
      </c>
      <c r="D80" s="3" t="s">
        <v>239</v>
      </c>
      <c r="E80" s="3">
        <v>561</v>
      </c>
      <c r="F80" s="106"/>
      <c r="G80" s="59">
        <v>146</v>
      </c>
      <c r="H80" s="59">
        <v>374</v>
      </c>
      <c r="I80" s="59">
        <v>119</v>
      </c>
      <c r="J80" s="108"/>
      <c r="K80" s="108"/>
      <c r="L80" s="108"/>
      <c r="M80" s="108"/>
      <c r="N80" s="5"/>
    </row>
    <row r="81" spans="1:14" ht="14.25" x14ac:dyDescent="0.15">
      <c r="A81" s="61" t="s">
        <v>800</v>
      </c>
      <c r="B81" s="4" t="s">
        <v>29</v>
      </c>
      <c r="C81" s="56" t="s">
        <v>595</v>
      </c>
      <c r="D81" s="3" t="s">
        <v>240</v>
      </c>
      <c r="E81" s="3">
        <v>594</v>
      </c>
      <c r="F81" s="106"/>
      <c r="G81" s="59">
        <v>146</v>
      </c>
      <c r="H81" s="59">
        <v>414</v>
      </c>
      <c r="I81" s="59">
        <v>119</v>
      </c>
      <c r="J81" s="108"/>
      <c r="K81" s="108"/>
      <c r="L81" s="108"/>
      <c r="M81" s="108"/>
      <c r="N81" s="5"/>
    </row>
    <row r="82" spans="1:14" ht="28.5" x14ac:dyDescent="0.15">
      <c r="A82" s="61" t="s">
        <v>800</v>
      </c>
      <c r="B82" s="62" t="s">
        <v>80</v>
      </c>
      <c r="C82" s="56" t="s">
        <v>595</v>
      </c>
      <c r="D82" s="3" t="s">
        <v>241</v>
      </c>
      <c r="E82" s="3">
        <v>994</v>
      </c>
      <c r="F82" s="106"/>
      <c r="G82" s="59">
        <v>164</v>
      </c>
      <c r="H82" s="59">
        <v>270</v>
      </c>
      <c r="I82" s="59">
        <v>175</v>
      </c>
      <c r="J82" s="108"/>
      <c r="K82" s="108"/>
      <c r="L82" s="108"/>
      <c r="M82" s="108"/>
      <c r="N82" s="5"/>
    </row>
    <row r="83" spans="1:14" ht="28.5" x14ac:dyDescent="0.15">
      <c r="A83" s="61" t="s">
        <v>800</v>
      </c>
      <c r="B83" s="62" t="s">
        <v>80</v>
      </c>
      <c r="C83" s="56" t="s">
        <v>595</v>
      </c>
      <c r="D83" s="3" t="s">
        <v>242</v>
      </c>
      <c r="E83" s="3">
        <v>1062</v>
      </c>
      <c r="F83" s="106"/>
      <c r="G83" s="59">
        <v>164</v>
      </c>
      <c r="H83" s="59">
        <v>300</v>
      </c>
      <c r="I83" s="59">
        <v>175</v>
      </c>
      <c r="J83" s="108"/>
      <c r="K83" s="108"/>
      <c r="L83" s="108"/>
      <c r="M83" s="108"/>
      <c r="N83" s="5"/>
    </row>
    <row r="84" spans="1:14" ht="28.5" x14ac:dyDescent="0.15">
      <c r="A84" s="61" t="s">
        <v>800</v>
      </c>
      <c r="B84" s="62" t="s">
        <v>80</v>
      </c>
      <c r="C84" s="56" t="s">
        <v>595</v>
      </c>
      <c r="D84" s="3" t="s">
        <v>243</v>
      </c>
      <c r="E84" s="3">
        <v>1163</v>
      </c>
      <c r="F84" s="106"/>
      <c r="G84" s="59">
        <v>164</v>
      </c>
      <c r="H84" s="59">
        <v>330</v>
      </c>
      <c r="I84" s="59">
        <v>175</v>
      </c>
      <c r="J84" s="108"/>
      <c r="K84" s="108"/>
      <c r="L84" s="108"/>
      <c r="M84" s="108"/>
      <c r="N84" s="5"/>
    </row>
    <row r="85" spans="1:14" ht="28.5" x14ac:dyDescent="0.15">
      <c r="A85" s="61" t="s">
        <v>800</v>
      </c>
      <c r="B85" s="62" t="s">
        <v>80</v>
      </c>
      <c r="C85" s="56" t="s">
        <v>595</v>
      </c>
      <c r="D85" s="3" t="s">
        <v>244</v>
      </c>
      <c r="E85" s="3">
        <v>994</v>
      </c>
      <c r="F85" s="106"/>
      <c r="G85" s="3">
        <v>164</v>
      </c>
      <c r="H85" s="3">
        <v>270</v>
      </c>
      <c r="I85" s="3">
        <v>175</v>
      </c>
      <c r="J85" s="108"/>
      <c r="K85" s="108"/>
      <c r="L85" s="108"/>
      <c r="M85" s="108"/>
      <c r="N85" s="5"/>
    </row>
    <row r="86" spans="1:14" ht="28.5" x14ac:dyDescent="0.15">
      <c r="A86" s="61" t="s">
        <v>800</v>
      </c>
      <c r="B86" s="62" t="s">
        <v>80</v>
      </c>
      <c r="C86" s="56" t="s">
        <v>595</v>
      </c>
      <c r="D86" s="3" t="s">
        <v>245</v>
      </c>
      <c r="E86" s="3">
        <v>1062</v>
      </c>
      <c r="F86" s="106"/>
      <c r="G86" s="3">
        <v>164</v>
      </c>
      <c r="H86" s="3">
        <v>300</v>
      </c>
      <c r="I86" s="3">
        <v>175</v>
      </c>
      <c r="J86" s="108"/>
      <c r="K86" s="108"/>
      <c r="L86" s="108"/>
      <c r="M86" s="108"/>
      <c r="N86" s="5"/>
    </row>
    <row r="87" spans="1:14" ht="28.5" x14ac:dyDescent="0.15">
      <c r="A87" s="61" t="s">
        <v>800</v>
      </c>
      <c r="B87" s="62" t="s">
        <v>80</v>
      </c>
      <c r="C87" s="56" t="s">
        <v>595</v>
      </c>
      <c r="D87" s="3" t="s">
        <v>246</v>
      </c>
      <c r="E87" s="3">
        <v>1163</v>
      </c>
      <c r="F87" s="106"/>
      <c r="G87" s="3">
        <v>164</v>
      </c>
      <c r="H87" s="3">
        <v>330</v>
      </c>
      <c r="I87" s="3">
        <v>175</v>
      </c>
      <c r="J87" s="108"/>
      <c r="K87" s="108"/>
      <c r="L87" s="108"/>
      <c r="M87" s="108"/>
      <c r="N87" s="5"/>
    </row>
    <row r="88" spans="1:14" ht="28.5" x14ac:dyDescent="0.15">
      <c r="A88" s="61" t="s">
        <v>800</v>
      </c>
      <c r="B88" s="62" t="s">
        <v>80</v>
      </c>
      <c r="C88" s="56" t="s">
        <v>595</v>
      </c>
      <c r="D88" s="3" t="s">
        <v>247</v>
      </c>
      <c r="E88" s="3">
        <v>1011</v>
      </c>
      <c r="F88" s="106"/>
      <c r="G88" s="3">
        <v>168</v>
      </c>
      <c r="H88" s="3">
        <v>270</v>
      </c>
      <c r="I88" s="3">
        <v>161</v>
      </c>
      <c r="J88" s="108"/>
      <c r="K88" s="108"/>
      <c r="L88" s="108"/>
      <c r="M88" s="108"/>
      <c r="N88" s="5"/>
    </row>
    <row r="89" spans="1:14" ht="28.5" x14ac:dyDescent="0.15">
      <c r="A89" s="61" t="s">
        <v>800</v>
      </c>
      <c r="B89" s="62" t="s">
        <v>80</v>
      </c>
      <c r="C89" s="56" t="s">
        <v>595</v>
      </c>
      <c r="D89" s="3" t="s">
        <v>248</v>
      </c>
      <c r="E89" s="3">
        <v>1066</v>
      </c>
      <c r="F89" s="106"/>
      <c r="G89" s="3">
        <v>168</v>
      </c>
      <c r="H89" s="3">
        <v>300</v>
      </c>
      <c r="I89" s="3">
        <v>161</v>
      </c>
      <c r="J89" s="108"/>
      <c r="K89" s="108"/>
      <c r="L89" s="108"/>
      <c r="M89" s="108"/>
      <c r="N89" s="5"/>
    </row>
    <row r="90" spans="1:14" ht="28.5" x14ac:dyDescent="0.15">
      <c r="A90" s="61" t="s">
        <v>800</v>
      </c>
      <c r="B90" s="62" t="s">
        <v>80</v>
      </c>
      <c r="C90" s="56" t="s">
        <v>595</v>
      </c>
      <c r="D90" s="3" t="s">
        <v>249</v>
      </c>
      <c r="E90" s="3">
        <v>921</v>
      </c>
      <c r="F90" s="106"/>
      <c r="G90" s="3">
        <v>164</v>
      </c>
      <c r="H90" s="3">
        <v>275</v>
      </c>
      <c r="I90" s="3">
        <v>150</v>
      </c>
      <c r="J90" s="108"/>
      <c r="K90" s="108"/>
      <c r="L90" s="108"/>
      <c r="M90" s="108"/>
      <c r="N90" s="5"/>
    </row>
    <row r="91" spans="1:14" ht="28.5" x14ac:dyDescent="0.15">
      <c r="A91" s="61" t="s">
        <v>800</v>
      </c>
      <c r="B91" s="62" t="s">
        <v>80</v>
      </c>
      <c r="C91" s="56" t="s">
        <v>595</v>
      </c>
      <c r="D91" s="3" t="s">
        <v>250</v>
      </c>
      <c r="E91" s="3">
        <v>1001</v>
      </c>
      <c r="F91" s="106"/>
      <c r="G91" s="3">
        <v>164</v>
      </c>
      <c r="H91" s="3">
        <v>335</v>
      </c>
      <c r="I91" s="3">
        <v>150</v>
      </c>
      <c r="J91" s="108"/>
      <c r="K91" s="108"/>
      <c r="L91" s="108"/>
      <c r="M91" s="108"/>
      <c r="N91" s="5"/>
    </row>
    <row r="92" spans="1:14" ht="28.5" x14ac:dyDescent="0.15">
      <c r="A92" s="61" t="s">
        <v>800</v>
      </c>
      <c r="B92" s="62" t="s">
        <v>80</v>
      </c>
      <c r="C92" s="56" t="s">
        <v>595</v>
      </c>
      <c r="D92" s="3" t="s">
        <v>251</v>
      </c>
      <c r="E92" s="3">
        <v>899</v>
      </c>
      <c r="F92" s="106"/>
      <c r="G92" s="3">
        <v>164</v>
      </c>
      <c r="H92" s="3">
        <v>275</v>
      </c>
      <c r="I92" s="3">
        <v>150</v>
      </c>
      <c r="J92" s="108"/>
      <c r="K92" s="108"/>
      <c r="L92" s="108"/>
      <c r="M92" s="108"/>
      <c r="N92" s="5"/>
    </row>
    <row r="93" spans="1:14" ht="27" x14ac:dyDescent="0.15">
      <c r="A93" s="61" t="s">
        <v>800</v>
      </c>
      <c r="B93" s="62" t="s">
        <v>23</v>
      </c>
      <c r="C93" s="56" t="s">
        <v>595</v>
      </c>
      <c r="D93" s="3" t="s">
        <v>252</v>
      </c>
      <c r="E93" s="3">
        <v>670</v>
      </c>
      <c r="F93" s="106"/>
      <c r="G93" s="3">
        <v>169</v>
      </c>
      <c r="H93" s="3">
        <v>269</v>
      </c>
      <c r="I93" s="3">
        <v>133</v>
      </c>
      <c r="J93" s="108"/>
      <c r="K93" s="108"/>
      <c r="L93" s="108"/>
      <c r="M93" s="108"/>
      <c r="N93" s="5"/>
    </row>
    <row r="94" spans="1:14" ht="27" x14ac:dyDescent="0.15">
      <c r="A94" s="61" t="s">
        <v>800</v>
      </c>
      <c r="B94" s="62" t="s">
        <v>23</v>
      </c>
      <c r="C94" s="56" t="s">
        <v>595</v>
      </c>
      <c r="D94" s="3" t="s">
        <v>253</v>
      </c>
      <c r="E94" s="3">
        <v>670</v>
      </c>
      <c r="F94" s="106"/>
      <c r="G94" s="3">
        <v>169</v>
      </c>
      <c r="H94" s="3">
        <v>269</v>
      </c>
      <c r="I94" s="3">
        <v>133</v>
      </c>
      <c r="J94" s="108"/>
      <c r="K94" s="108"/>
      <c r="L94" s="108"/>
      <c r="M94" s="108"/>
      <c r="N94" s="5"/>
    </row>
    <row r="95" spans="1:14" ht="27" x14ac:dyDescent="0.15">
      <c r="A95" s="61" t="s">
        <v>800</v>
      </c>
      <c r="B95" s="62" t="s">
        <v>23</v>
      </c>
      <c r="C95" s="56" t="s">
        <v>595</v>
      </c>
      <c r="D95" s="3" t="s">
        <v>254</v>
      </c>
      <c r="E95" s="3">
        <v>671</v>
      </c>
      <c r="F95" s="106"/>
      <c r="G95" s="3">
        <v>169</v>
      </c>
      <c r="H95" s="3">
        <v>270</v>
      </c>
      <c r="I95" s="3">
        <v>133</v>
      </c>
      <c r="J95" s="108"/>
      <c r="K95" s="108"/>
      <c r="L95" s="108"/>
      <c r="M95" s="108"/>
      <c r="N95" s="5"/>
    </row>
    <row r="96" spans="1:14" ht="27" x14ac:dyDescent="0.15">
      <c r="A96" s="61" t="s">
        <v>800</v>
      </c>
      <c r="B96" s="62" t="s">
        <v>23</v>
      </c>
      <c r="C96" s="56" t="s">
        <v>595</v>
      </c>
      <c r="D96" s="3" t="s">
        <v>255</v>
      </c>
      <c r="E96" s="3">
        <v>860</v>
      </c>
      <c r="F96" s="106"/>
      <c r="G96" s="3">
        <v>158</v>
      </c>
      <c r="H96" s="3">
        <v>272</v>
      </c>
      <c r="I96" s="3">
        <v>109</v>
      </c>
      <c r="J96" s="108"/>
      <c r="K96" s="108"/>
      <c r="L96" s="108"/>
      <c r="M96" s="108"/>
      <c r="N96" s="5"/>
    </row>
    <row r="97" spans="1:14" ht="27" x14ac:dyDescent="0.15">
      <c r="A97" s="61" t="s">
        <v>800</v>
      </c>
      <c r="B97" s="62" t="s">
        <v>23</v>
      </c>
      <c r="C97" s="56" t="s">
        <v>595</v>
      </c>
      <c r="D97" s="3" t="s">
        <v>256</v>
      </c>
      <c r="E97" s="3">
        <v>889</v>
      </c>
      <c r="F97" s="106"/>
      <c r="G97" s="3">
        <v>158</v>
      </c>
      <c r="H97" s="3">
        <v>292</v>
      </c>
      <c r="I97" s="3">
        <v>109</v>
      </c>
      <c r="J97" s="108"/>
      <c r="K97" s="108"/>
      <c r="L97" s="108"/>
      <c r="M97" s="108"/>
      <c r="N97" s="5"/>
    </row>
    <row r="98" spans="1:14" ht="27" x14ac:dyDescent="0.15">
      <c r="A98" s="61" t="s">
        <v>800</v>
      </c>
      <c r="B98" s="62" t="s">
        <v>23</v>
      </c>
      <c r="C98" s="56" t="s">
        <v>595</v>
      </c>
      <c r="D98" s="3" t="s">
        <v>257</v>
      </c>
      <c r="E98" s="3">
        <v>919</v>
      </c>
      <c r="F98" s="106"/>
      <c r="G98" s="3">
        <v>158</v>
      </c>
      <c r="H98" s="3">
        <v>312</v>
      </c>
      <c r="I98" s="3">
        <v>109</v>
      </c>
      <c r="J98" s="108"/>
      <c r="K98" s="108"/>
      <c r="L98" s="108"/>
      <c r="M98" s="108"/>
      <c r="N98" s="5"/>
    </row>
    <row r="99" spans="1:14" ht="27" x14ac:dyDescent="0.15">
      <c r="A99" s="61" t="s">
        <v>800</v>
      </c>
      <c r="B99" s="62" t="s">
        <v>23</v>
      </c>
      <c r="C99" s="56" t="s">
        <v>595</v>
      </c>
      <c r="D99" s="3" t="s">
        <v>258</v>
      </c>
      <c r="E99" s="3">
        <v>852</v>
      </c>
      <c r="F99" s="106"/>
      <c r="G99" s="3">
        <v>137</v>
      </c>
      <c r="H99" s="3">
        <v>272</v>
      </c>
      <c r="I99" s="3">
        <v>142</v>
      </c>
      <c r="J99" s="108"/>
      <c r="K99" s="108"/>
      <c r="L99" s="108"/>
      <c r="M99" s="108"/>
      <c r="N99" s="5"/>
    </row>
    <row r="100" spans="1:14" ht="27" x14ac:dyDescent="0.15">
      <c r="A100" s="61" t="s">
        <v>800</v>
      </c>
      <c r="B100" s="62" t="s">
        <v>23</v>
      </c>
      <c r="C100" s="56" t="s">
        <v>595</v>
      </c>
      <c r="D100" s="3" t="s">
        <v>259</v>
      </c>
      <c r="E100" s="3">
        <v>881</v>
      </c>
      <c r="F100" s="106"/>
      <c r="G100" s="3">
        <v>137</v>
      </c>
      <c r="H100" s="3">
        <v>292</v>
      </c>
      <c r="I100" s="3">
        <v>142</v>
      </c>
      <c r="J100" s="108"/>
      <c r="K100" s="108"/>
      <c r="L100" s="108"/>
      <c r="M100" s="108"/>
      <c r="N100" s="5"/>
    </row>
    <row r="101" spans="1:14" ht="27" x14ac:dyDescent="0.15">
      <c r="A101" s="61" t="s">
        <v>800</v>
      </c>
      <c r="B101" s="62" t="s">
        <v>23</v>
      </c>
      <c r="C101" s="56" t="s">
        <v>595</v>
      </c>
      <c r="D101" s="3" t="s">
        <v>260</v>
      </c>
      <c r="E101" s="3">
        <v>911</v>
      </c>
      <c r="F101" s="106"/>
      <c r="G101" s="3">
        <v>137</v>
      </c>
      <c r="H101" s="3">
        <v>312</v>
      </c>
      <c r="I101" s="3">
        <v>142</v>
      </c>
      <c r="J101" s="108"/>
      <c r="K101" s="108"/>
      <c r="L101" s="108"/>
      <c r="M101" s="108"/>
      <c r="N101" s="5"/>
    </row>
    <row r="102" spans="1:14" ht="27" x14ac:dyDescent="0.15">
      <c r="A102" s="61" t="s">
        <v>800</v>
      </c>
      <c r="B102" s="62" t="s">
        <v>23</v>
      </c>
      <c r="C102" s="56" t="s">
        <v>595</v>
      </c>
      <c r="D102" s="3" t="s">
        <v>261</v>
      </c>
      <c r="E102" s="3">
        <v>615</v>
      </c>
      <c r="F102" s="106"/>
      <c r="G102" s="3">
        <v>171</v>
      </c>
      <c r="H102" s="3">
        <v>253</v>
      </c>
      <c r="I102" s="3">
        <v>136</v>
      </c>
      <c r="J102" s="108"/>
      <c r="K102" s="108"/>
      <c r="L102" s="108"/>
      <c r="M102" s="108"/>
      <c r="N102" s="5"/>
    </row>
    <row r="103" spans="1:14" ht="27" x14ac:dyDescent="0.15">
      <c r="A103" s="61" t="s">
        <v>800</v>
      </c>
      <c r="B103" s="62" t="s">
        <v>23</v>
      </c>
      <c r="C103" s="56" t="s">
        <v>595</v>
      </c>
      <c r="D103" s="3" t="s">
        <v>262</v>
      </c>
      <c r="E103" s="3">
        <v>704</v>
      </c>
      <c r="F103" s="106"/>
      <c r="G103" s="3">
        <v>171</v>
      </c>
      <c r="H103" s="3">
        <v>273</v>
      </c>
      <c r="I103" s="3">
        <v>133</v>
      </c>
      <c r="J103" s="108"/>
      <c r="K103" s="108"/>
      <c r="L103" s="108"/>
      <c r="M103" s="108"/>
      <c r="N103" s="5"/>
    </row>
    <row r="104" spans="1:14" ht="27" x14ac:dyDescent="0.15">
      <c r="A104" s="61" t="s">
        <v>800</v>
      </c>
      <c r="B104" s="62" t="s">
        <v>23</v>
      </c>
      <c r="C104" s="56" t="s">
        <v>595</v>
      </c>
      <c r="D104" s="3" t="s">
        <v>263</v>
      </c>
      <c r="E104" s="3">
        <v>582</v>
      </c>
      <c r="F104" s="106"/>
      <c r="G104" s="3">
        <v>170</v>
      </c>
      <c r="H104" s="3">
        <v>263</v>
      </c>
      <c r="I104" s="3">
        <v>125</v>
      </c>
      <c r="J104" s="108"/>
      <c r="K104" s="108"/>
      <c r="L104" s="108"/>
      <c r="M104" s="108"/>
      <c r="N104" s="5"/>
    </row>
    <row r="105" spans="1:14" ht="27" x14ac:dyDescent="0.15">
      <c r="A105" s="61" t="s">
        <v>800</v>
      </c>
      <c r="B105" s="62" t="s">
        <v>23</v>
      </c>
      <c r="C105" s="56" t="s">
        <v>595</v>
      </c>
      <c r="D105" s="56" t="s">
        <v>264</v>
      </c>
      <c r="E105" s="56">
        <v>584</v>
      </c>
      <c r="F105" s="104"/>
      <c r="G105" s="88">
        <v>168</v>
      </c>
      <c r="H105" s="88">
        <v>262</v>
      </c>
      <c r="I105" s="88">
        <v>131</v>
      </c>
      <c r="J105" s="108"/>
      <c r="K105" s="108"/>
      <c r="L105" s="108"/>
      <c r="M105" s="108"/>
      <c r="N105" s="5"/>
    </row>
    <row r="106" spans="1:14" ht="27" x14ac:dyDescent="0.15">
      <c r="A106" s="61" t="s">
        <v>800</v>
      </c>
      <c r="B106" s="62" t="s">
        <v>23</v>
      </c>
      <c r="C106" s="56" t="s">
        <v>595</v>
      </c>
      <c r="D106" s="3" t="s">
        <v>265</v>
      </c>
      <c r="E106" s="3">
        <v>580</v>
      </c>
      <c r="F106" s="106"/>
      <c r="G106" s="59">
        <v>168</v>
      </c>
      <c r="H106" s="59">
        <v>261</v>
      </c>
      <c r="I106" s="59">
        <v>131</v>
      </c>
      <c r="J106" s="108"/>
      <c r="K106" s="108"/>
      <c r="L106" s="108"/>
      <c r="M106" s="108"/>
      <c r="N106" s="5"/>
    </row>
    <row r="107" spans="1:14" ht="27" x14ac:dyDescent="0.15">
      <c r="A107" s="61" t="s">
        <v>800</v>
      </c>
      <c r="B107" s="62" t="s">
        <v>23</v>
      </c>
      <c r="C107" s="56" t="s">
        <v>595</v>
      </c>
      <c r="D107" s="3" t="s">
        <v>266</v>
      </c>
      <c r="E107" s="3">
        <v>626</v>
      </c>
      <c r="F107" s="106"/>
      <c r="G107" s="59">
        <v>166</v>
      </c>
      <c r="H107" s="60">
        <v>269</v>
      </c>
      <c r="I107" s="59">
        <v>136</v>
      </c>
      <c r="J107" s="108"/>
      <c r="K107" s="108"/>
      <c r="L107" s="108"/>
      <c r="M107" s="108"/>
      <c r="N107" s="5"/>
    </row>
    <row r="108" spans="1:14" ht="27" x14ac:dyDescent="0.15">
      <c r="A108" s="61" t="s">
        <v>800</v>
      </c>
      <c r="B108" s="62" t="s">
        <v>23</v>
      </c>
      <c r="C108" s="56" t="s">
        <v>595</v>
      </c>
      <c r="D108" s="3" t="s">
        <v>267</v>
      </c>
      <c r="E108" s="3">
        <v>663</v>
      </c>
      <c r="F108" s="106"/>
      <c r="G108" s="59">
        <v>166</v>
      </c>
      <c r="H108" s="60">
        <v>289</v>
      </c>
      <c r="I108" s="59">
        <v>136</v>
      </c>
      <c r="J108" s="108"/>
      <c r="K108" s="108"/>
      <c r="L108" s="108"/>
      <c r="M108" s="108"/>
      <c r="N108" s="5"/>
    </row>
    <row r="109" spans="1:14" ht="27" x14ac:dyDescent="0.15">
      <c r="A109" s="61" t="s">
        <v>800</v>
      </c>
      <c r="B109" s="62" t="s">
        <v>23</v>
      </c>
      <c r="C109" s="56" t="s">
        <v>595</v>
      </c>
      <c r="D109" s="3" t="s">
        <v>268</v>
      </c>
      <c r="E109" s="3">
        <v>690</v>
      </c>
      <c r="F109" s="106"/>
      <c r="G109" s="59">
        <v>166</v>
      </c>
      <c r="H109" s="60">
        <v>309</v>
      </c>
      <c r="I109" s="59">
        <v>136</v>
      </c>
      <c r="J109" s="108"/>
      <c r="K109" s="108"/>
      <c r="L109" s="108"/>
      <c r="M109" s="108"/>
      <c r="N109" s="5"/>
    </row>
    <row r="110" spans="1:14" ht="27" x14ac:dyDescent="0.15">
      <c r="A110" s="61" t="s">
        <v>800</v>
      </c>
      <c r="B110" s="62" t="s">
        <v>23</v>
      </c>
      <c r="C110" s="56" t="s">
        <v>595</v>
      </c>
      <c r="D110" s="3" t="s">
        <v>269</v>
      </c>
      <c r="E110" s="3">
        <v>650</v>
      </c>
      <c r="F110" s="106"/>
      <c r="G110" s="59">
        <v>128</v>
      </c>
      <c r="H110" s="60">
        <v>261</v>
      </c>
      <c r="I110" s="59">
        <v>102</v>
      </c>
      <c r="J110" s="108"/>
      <c r="K110" s="108"/>
      <c r="L110" s="108"/>
      <c r="M110" s="108"/>
      <c r="N110" s="5"/>
    </row>
    <row r="111" spans="1:14" ht="27" x14ac:dyDescent="0.15">
      <c r="A111" s="61" t="s">
        <v>800</v>
      </c>
      <c r="B111" s="62" t="s">
        <v>23</v>
      </c>
      <c r="C111" s="56" t="s">
        <v>595</v>
      </c>
      <c r="D111" s="3" t="s">
        <v>270</v>
      </c>
      <c r="E111" s="3">
        <v>687</v>
      </c>
      <c r="F111" s="106"/>
      <c r="G111" s="59">
        <v>128</v>
      </c>
      <c r="H111" s="59">
        <v>281</v>
      </c>
      <c r="I111" s="59">
        <v>102</v>
      </c>
      <c r="J111" s="108"/>
      <c r="K111" s="108"/>
      <c r="L111" s="108"/>
      <c r="M111" s="108"/>
      <c r="N111" s="5"/>
    </row>
    <row r="112" spans="1:14" ht="27" x14ac:dyDescent="0.15">
      <c r="A112" s="61" t="s">
        <v>800</v>
      </c>
      <c r="B112" s="62" t="s">
        <v>23</v>
      </c>
      <c r="C112" s="56" t="s">
        <v>595</v>
      </c>
      <c r="D112" s="3" t="s">
        <v>271</v>
      </c>
      <c r="E112" s="3">
        <v>780</v>
      </c>
      <c r="F112" s="106"/>
      <c r="G112" s="59">
        <v>175</v>
      </c>
      <c r="H112" s="59">
        <v>309</v>
      </c>
      <c r="I112" s="59">
        <v>100</v>
      </c>
      <c r="J112" s="108"/>
      <c r="K112" s="108"/>
      <c r="L112" s="108"/>
      <c r="M112" s="108"/>
      <c r="N112" s="5"/>
    </row>
    <row r="113" spans="1:14" ht="27" x14ac:dyDescent="0.15">
      <c r="A113" s="61" t="s">
        <v>800</v>
      </c>
      <c r="B113" s="62" t="s">
        <v>23</v>
      </c>
      <c r="C113" s="56" t="s">
        <v>595</v>
      </c>
      <c r="D113" s="3" t="s">
        <v>272</v>
      </c>
      <c r="E113" s="3">
        <v>674</v>
      </c>
      <c r="F113" s="106"/>
      <c r="G113" s="59">
        <v>128</v>
      </c>
      <c r="H113" s="59">
        <v>301</v>
      </c>
      <c r="I113" s="59">
        <v>102</v>
      </c>
      <c r="J113" s="108"/>
      <c r="K113" s="108"/>
      <c r="L113" s="108"/>
      <c r="M113" s="108"/>
      <c r="N113" s="5"/>
    </row>
    <row r="114" spans="1:14" ht="27" x14ac:dyDescent="0.15">
      <c r="A114" s="61" t="s">
        <v>800</v>
      </c>
      <c r="B114" s="62" t="s">
        <v>23</v>
      </c>
      <c r="C114" s="56" t="s">
        <v>595</v>
      </c>
      <c r="D114" s="3" t="s">
        <v>273</v>
      </c>
      <c r="E114" s="3">
        <v>817</v>
      </c>
      <c r="F114" s="106"/>
      <c r="G114" s="59">
        <v>175</v>
      </c>
      <c r="H114" s="59">
        <v>329</v>
      </c>
      <c r="I114" s="59">
        <v>100</v>
      </c>
      <c r="J114" s="108"/>
      <c r="K114" s="108"/>
      <c r="L114" s="108"/>
      <c r="M114" s="108"/>
      <c r="N114" s="5"/>
    </row>
    <row r="115" spans="1:14" ht="27" x14ac:dyDescent="0.15">
      <c r="A115" s="61" t="s">
        <v>800</v>
      </c>
      <c r="B115" s="62" t="s">
        <v>23</v>
      </c>
      <c r="C115" s="56" t="s">
        <v>595</v>
      </c>
      <c r="D115" s="3" t="s">
        <v>274</v>
      </c>
      <c r="E115" s="3">
        <v>818</v>
      </c>
      <c r="F115" s="106"/>
      <c r="G115" s="59">
        <v>153</v>
      </c>
      <c r="H115" s="59">
        <v>264</v>
      </c>
      <c r="I115" s="59">
        <v>110</v>
      </c>
      <c r="J115" s="108"/>
      <c r="K115" s="108"/>
      <c r="L115" s="108"/>
      <c r="M115" s="108"/>
      <c r="N115" s="5"/>
    </row>
    <row r="116" spans="1:14" ht="27" x14ac:dyDescent="0.15">
      <c r="A116" s="61" t="s">
        <v>800</v>
      </c>
      <c r="B116" s="62" t="s">
        <v>23</v>
      </c>
      <c r="C116" s="56" t="s">
        <v>595</v>
      </c>
      <c r="D116" s="3" t="s">
        <v>275</v>
      </c>
      <c r="E116" s="3">
        <v>851</v>
      </c>
      <c r="F116" s="106"/>
      <c r="G116" s="59">
        <v>153</v>
      </c>
      <c r="H116" s="59">
        <v>284</v>
      </c>
      <c r="I116" s="59">
        <v>110</v>
      </c>
      <c r="J116" s="108"/>
      <c r="K116" s="108"/>
      <c r="L116" s="108"/>
      <c r="M116" s="108"/>
      <c r="N116" s="5"/>
    </row>
    <row r="117" spans="1:14" ht="27" x14ac:dyDescent="0.15">
      <c r="A117" s="61" t="s">
        <v>800</v>
      </c>
      <c r="B117" s="62" t="s">
        <v>23</v>
      </c>
      <c r="C117" s="56" t="s">
        <v>595</v>
      </c>
      <c r="D117" s="3" t="s">
        <v>276</v>
      </c>
      <c r="E117" s="3">
        <v>883</v>
      </c>
      <c r="F117" s="106"/>
      <c r="G117" s="59">
        <v>153</v>
      </c>
      <c r="H117" s="59">
        <v>304</v>
      </c>
      <c r="I117" s="59">
        <v>110</v>
      </c>
      <c r="J117" s="108"/>
      <c r="K117" s="108"/>
      <c r="L117" s="108"/>
      <c r="M117" s="108"/>
      <c r="N117" s="5"/>
    </row>
    <row r="118" spans="1:14" ht="27" x14ac:dyDescent="0.15">
      <c r="A118" s="61" t="s">
        <v>800</v>
      </c>
      <c r="B118" s="62" t="s">
        <v>23</v>
      </c>
      <c r="C118" s="56" t="s">
        <v>595</v>
      </c>
      <c r="D118" s="3" t="s">
        <v>277</v>
      </c>
      <c r="E118" s="3">
        <v>909</v>
      </c>
      <c r="F118" s="106"/>
      <c r="G118" s="59">
        <v>151</v>
      </c>
      <c r="H118" s="59">
        <v>324</v>
      </c>
      <c r="I118" s="59">
        <v>110</v>
      </c>
      <c r="J118" s="108"/>
      <c r="K118" s="108"/>
      <c r="L118" s="108"/>
      <c r="M118" s="108"/>
      <c r="N118" s="5"/>
    </row>
    <row r="119" spans="1:14" ht="27" x14ac:dyDescent="0.15">
      <c r="A119" s="61" t="s">
        <v>800</v>
      </c>
      <c r="B119" s="62" t="s">
        <v>23</v>
      </c>
      <c r="C119" s="56" t="s">
        <v>595</v>
      </c>
      <c r="D119" s="3" t="s">
        <v>278</v>
      </c>
      <c r="E119" s="3">
        <v>843</v>
      </c>
      <c r="F119" s="106"/>
      <c r="G119" s="3">
        <v>160</v>
      </c>
      <c r="H119" s="3">
        <v>374</v>
      </c>
      <c r="I119" s="3">
        <v>125</v>
      </c>
      <c r="J119" s="108"/>
      <c r="K119" s="108"/>
      <c r="L119" s="108"/>
      <c r="M119" s="108"/>
      <c r="N119" s="5"/>
    </row>
    <row r="120" spans="1:14" ht="27" x14ac:dyDescent="0.15">
      <c r="A120" s="61" t="s">
        <v>800</v>
      </c>
      <c r="B120" s="62" t="s">
        <v>23</v>
      </c>
      <c r="C120" s="56" t="s">
        <v>595</v>
      </c>
      <c r="D120" s="3" t="s">
        <v>279</v>
      </c>
      <c r="E120" s="3">
        <v>818</v>
      </c>
      <c r="F120" s="106"/>
      <c r="G120" s="3">
        <v>134</v>
      </c>
      <c r="H120" s="3">
        <v>263</v>
      </c>
      <c r="I120" s="3">
        <v>127</v>
      </c>
      <c r="J120" s="108"/>
      <c r="K120" s="108"/>
      <c r="L120" s="108"/>
      <c r="M120" s="108"/>
      <c r="N120" s="5"/>
    </row>
    <row r="121" spans="1:14" ht="27" x14ac:dyDescent="0.15">
      <c r="A121" s="61" t="s">
        <v>800</v>
      </c>
      <c r="B121" s="62" t="s">
        <v>23</v>
      </c>
      <c r="C121" s="56" t="s">
        <v>595</v>
      </c>
      <c r="D121" s="3" t="s">
        <v>280</v>
      </c>
      <c r="E121" s="3">
        <v>851</v>
      </c>
      <c r="F121" s="106"/>
      <c r="G121" s="3">
        <v>134</v>
      </c>
      <c r="H121" s="3">
        <v>283</v>
      </c>
      <c r="I121" s="3">
        <v>127</v>
      </c>
      <c r="J121" s="108"/>
      <c r="K121" s="108"/>
      <c r="L121" s="108"/>
      <c r="M121" s="108"/>
      <c r="N121" s="5"/>
    </row>
    <row r="122" spans="1:14" ht="27" x14ac:dyDescent="0.15">
      <c r="A122" s="61" t="s">
        <v>800</v>
      </c>
      <c r="B122" s="62" t="s">
        <v>23</v>
      </c>
      <c r="C122" s="56" t="s">
        <v>595</v>
      </c>
      <c r="D122" s="3" t="s">
        <v>281</v>
      </c>
      <c r="E122" s="3">
        <v>883</v>
      </c>
      <c r="F122" s="106"/>
      <c r="G122" s="3">
        <v>134</v>
      </c>
      <c r="H122" s="3">
        <v>303</v>
      </c>
      <c r="I122" s="3">
        <v>127</v>
      </c>
      <c r="J122" s="108"/>
      <c r="K122" s="108"/>
      <c r="L122" s="108"/>
      <c r="M122" s="108"/>
      <c r="N122" s="5"/>
    </row>
    <row r="123" spans="1:14" ht="27" x14ac:dyDescent="0.15">
      <c r="A123" s="61" t="s">
        <v>800</v>
      </c>
      <c r="B123" s="62" t="s">
        <v>23</v>
      </c>
      <c r="C123" s="56" t="s">
        <v>595</v>
      </c>
      <c r="D123" s="3" t="s">
        <v>282</v>
      </c>
      <c r="E123" s="3">
        <v>909</v>
      </c>
      <c r="F123" s="106"/>
      <c r="G123" s="3">
        <v>134</v>
      </c>
      <c r="H123" s="3">
        <v>323</v>
      </c>
      <c r="I123" s="3">
        <v>125</v>
      </c>
      <c r="J123" s="108"/>
      <c r="K123" s="108"/>
      <c r="L123" s="108"/>
      <c r="M123" s="108"/>
      <c r="N123" s="5"/>
    </row>
    <row r="124" spans="1:14" ht="27" x14ac:dyDescent="0.15">
      <c r="A124" s="61" t="s">
        <v>800</v>
      </c>
      <c r="B124" s="62" t="s">
        <v>23</v>
      </c>
      <c r="C124" s="56" t="s">
        <v>595</v>
      </c>
      <c r="D124" s="3" t="s">
        <v>283</v>
      </c>
      <c r="E124" s="3">
        <v>843</v>
      </c>
      <c r="F124" s="106"/>
      <c r="G124" s="3">
        <v>135</v>
      </c>
      <c r="H124" s="3">
        <v>373</v>
      </c>
      <c r="I124" s="3">
        <v>141</v>
      </c>
      <c r="J124" s="108"/>
      <c r="K124" s="108"/>
      <c r="L124" s="108"/>
      <c r="M124" s="108"/>
      <c r="N124" s="5"/>
    </row>
    <row r="125" spans="1:14" ht="27" x14ac:dyDescent="0.15">
      <c r="A125" s="61" t="s">
        <v>800</v>
      </c>
      <c r="B125" s="62" t="s">
        <v>23</v>
      </c>
      <c r="C125" s="56" t="s">
        <v>595</v>
      </c>
      <c r="D125" s="3" t="s">
        <v>284</v>
      </c>
      <c r="E125" s="3">
        <v>752</v>
      </c>
      <c r="F125" s="106"/>
      <c r="G125" s="3">
        <v>124</v>
      </c>
      <c r="H125" s="3">
        <v>263</v>
      </c>
      <c r="I125" s="3">
        <v>124</v>
      </c>
      <c r="J125" s="108"/>
      <c r="K125" s="108"/>
      <c r="L125" s="108"/>
      <c r="M125" s="108"/>
      <c r="N125" s="5"/>
    </row>
    <row r="126" spans="1:14" ht="27" x14ac:dyDescent="0.15">
      <c r="A126" s="61" t="s">
        <v>800</v>
      </c>
      <c r="B126" s="62" t="s">
        <v>23</v>
      </c>
      <c r="C126" s="56" t="s">
        <v>595</v>
      </c>
      <c r="D126" s="3" t="s">
        <v>285</v>
      </c>
      <c r="E126" s="3">
        <v>787</v>
      </c>
      <c r="F126" s="106"/>
      <c r="G126" s="3">
        <v>124</v>
      </c>
      <c r="H126" s="3">
        <v>283</v>
      </c>
      <c r="I126" s="3">
        <v>124</v>
      </c>
      <c r="J126" s="108"/>
      <c r="K126" s="108"/>
      <c r="L126" s="108"/>
      <c r="M126" s="108"/>
      <c r="N126" s="5"/>
    </row>
    <row r="127" spans="1:14" ht="27" x14ac:dyDescent="0.15">
      <c r="A127" s="61" t="s">
        <v>800</v>
      </c>
      <c r="B127" s="62" t="s">
        <v>23</v>
      </c>
      <c r="C127" s="56" t="s">
        <v>595</v>
      </c>
      <c r="D127" s="3" t="s">
        <v>286</v>
      </c>
      <c r="E127" s="3">
        <v>822</v>
      </c>
      <c r="F127" s="106"/>
      <c r="G127" s="3">
        <v>124</v>
      </c>
      <c r="H127" s="3">
        <v>303</v>
      </c>
      <c r="I127" s="3">
        <v>124</v>
      </c>
      <c r="J127" s="108"/>
      <c r="K127" s="108"/>
      <c r="L127" s="108"/>
      <c r="M127" s="108"/>
      <c r="N127" s="5"/>
    </row>
    <row r="128" spans="1:14" ht="27" x14ac:dyDescent="0.15">
      <c r="A128" s="61" t="s">
        <v>800</v>
      </c>
      <c r="B128" s="62" t="s">
        <v>23</v>
      </c>
      <c r="C128" s="56" t="s">
        <v>595</v>
      </c>
      <c r="D128" s="3" t="s">
        <v>287</v>
      </c>
      <c r="E128" s="3">
        <v>837</v>
      </c>
      <c r="F128" s="106"/>
      <c r="G128" s="3">
        <v>124</v>
      </c>
      <c r="H128" s="3">
        <v>323</v>
      </c>
      <c r="I128" s="3">
        <v>122</v>
      </c>
      <c r="J128" s="108"/>
      <c r="K128" s="108"/>
      <c r="L128" s="108"/>
      <c r="M128" s="108"/>
      <c r="N128" s="5"/>
    </row>
    <row r="129" spans="1:14" ht="27" x14ac:dyDescent="0.15">
      <c r="A129" s="61" t="s">
        <v>800</v>
      </c>
      <c r="B129" s="62" t="s">
        <v>23</v>
      </c>
      <c r="C129" s="56" t="s">
        <v>595</v>
      </c>
      <c r="D129" s="3" t="s">
        <v>288</v>
      </c>
      <c r="E129" s="3">
        <v>988</v>
      </c>
      <c r="F129" s="106"/>
      <c r="G129" s="3">
        <v>179</v>
      </c>
      <c r="H129" s="3">
        <v>349</v>
      </c>
      <c r="I129" s="3">
        <v>119</v>
      </c>
      <c r="J129" s="108"/>
      <c r="K129" s="108"/>
      <c r="L129" s="108"/>
      <c r="M129" s="108"/>
      <c r="N129" s="5"/>
    </row>
    <row r="130" spans="1:14" ht="27" x14ac:dyDescent="0.15">
      <c r="A130" s="61" t="s">
        <v>800</v>
      </c>
      <c r="B130" s="62" t="s">
        <v>23</v>
      </c>
      <c r="C130" s="56" t="s">
        <v>595</v>
      </c>
      <c r="D130" s="3" t="s">
        <v>289</v>
      </c>
      <c r="E130" s="3">
        <v>910</v>
      </c>
      <c r="F130" s="106"/>
      <c r="G130" s="3">
        <v>124</v>
      </c>
      <c r="H130" s="3">
        <v>353</v>
      </c>
      <c r="I130" s="3">
        <v>122</v>
      </c>
      <c r="J130" s="108"/>
      <c r="K130" s="108"/>
      <c r="L130" s="108"/>
      <c r="M130" s="108"/>
      <c r="N130" s="5"/>
    </row>
    <row r="131" spans="1:14" ht="27" x14ac:dyDescent="0.15">
      <c r="A131" s="61" t="s">
        <v>800</v>
      </c>
      <c r="B131" s="62" t="s">
        <v>23</v>
      </c>
      <c r="C131" s="56" t="s">
        <v>595</v>
      </c>
      <c r="D131" s="3" t="s">
        <v>290</v>
      </c>
      <c r="E131" s="3">
        <v>1053</v>
      </c>
      <c r="F131" s="106"/>
      <c r="G131" s="3">
        <v>179</v>
      </c>
      <c r="H131" s="3">
        <v>379</v>
      </c>
      <c r="I131" s="3">
        <v>119</v>
      </c>
      <c r="J131" s="108"/>
      <c r="K131" s="108"/>
      <c r="L131" s="108"/>
      <c r="M131" s="108"/>
      <c r="N131" s="5"/>
    </row>
    <row r="132" spans="1:14" ht="27" x14ac:dyDescent="0.15">
      <c r="A132" s="61" t="s">
        <v>800</v>
      </c>
      <c r="B132" s="62" t="s">
        <v>23</v>
      </c>
      <c r="C132" s="56" t="s">
        <v>595</v>
      </c>
      <c r="D132" s="3" t="s">
        <v>291</v>
      </c>
      <c r="E132" s="3">
        <v>885</v>
      </c>
      <c r="F132" s="106"/>
      <c r="G132" s="3">
        <v>130</v>
      </c>
      <c r="H132" s="3">
        <v>373</v>
      </c>
      <c r="I132" s="3">
        <v>142</v>
      </c>
      <c r="J132" s="108"/>
      <c r="K132" s="108"/>
      <c r="L132" s="108"/>
      <c r="M132" s="108"/>
      <c r="N132" s="5"/>
    </row>
    <row r="133" spans="1:14" ht="27" x14ac:dyDescent="0.15">
      <c r="A133" s="61" t="s">
        <v>800</v>
      </c>
      <c r="B133" s="62" t="s">
        <v>23</v>
      </c>
      <c r="C133" s="56" t="s">
        <v>595</v>
      </c>
      <c r="D133" s="3" t="s">
        <v>292</v>
      </c>
      <c r="E133" s="3">
        <v>810</v>
      </c>
      <c r="F133" s="106"/>
      <c r="G133" s="3">
        <v>130</v>
      </c>
      <c r="H133" s="3">
        <v>263</v>
      </c>
      <c r="I133" s="3">
        <v>147</v>
      </c>
      <c r="J133" s="108"/>
      <c r="K133" s="108"/>
      <c r="L133" s="108"/>
      <c r="M133" s="108"/>
      <c r="N133" s="5"/>
    </row>
    <row r="134" spans="1:14" ht="27" x14ac:dyDescent="0.15">
      <c r="A134" s="61" t="s">
        <v>800</v>
      </c>
      <c r="B134" s="62" t="s">
        <v>23</v>
      </c>
      <c r="C134" s="56" t="s">
        <v>595</v>
      </c>
      <c r="D134" s="3" t="s">
        <v>293</v>
      </c>
      <c r="E134" s="3">
        <v>882</v>
      </c>
      <c r="F134" s="106"/>
      <c r="G134" s="3">
        <v>126</v>
      </c>
      <c r="H134" s="3">
        <v>283</v>
      </c>
      <c r="I134" s="3">
        <v>127</v>
      </c>
      <c r="J134" s="108"/>
      <c r="K134" s="108"/>
      <c r="L134" s="108"/>
      <c r="M134" s="108"/>
      <c r="N134" s="5"/>
    </row>
    <row r="135" spans="1:14" ht="27" x14ac:dyDescent="0.15">
      <c r="A135" s="61" t="s">
        <v>800</v>
      </c>
      <c r="B135" s="62" t="s">
        <v>23</v>
      </c>
      <c r="C135" s="56" t="s">
        <v>595</v>
      </c>
      <c r="D135" s="3" t="s">
        <v>294</v>
      </c>
      <c r="E135" s="3">
        <v>917</v>
      </c>
      <c r="F135" s="106"/>
      <c r="G135" s="3">
        <v>126</v>
      </c>
      <c r="H135" s="3">
        <v>303</v>
      </c>
      <c r="I135" s="3">
        <v>127</v>
      </c>
      <c r="J135" s="108"/>
      <c r="K135" s="108"/>
      <c r="L135" s="108"/>
      <c r="M135" s="108"/>
      <c r="N135" s="5"/>
    </row>
    <row r="136" spans="1:14" ht="27" x14ac:dyDescent="0.15">
      <c r="A136" s="61" t="s">
        <v>800</v>
      </c>
      <c r="B136" s="62" t="s">
        <v>23</v>
      </c>
      <c r="C136" s="56" t="s">
        <v>595</v>
      </c>
      <c r="D136" s="3" t="s">
        <v>295</v>
      </c>
      <c r="E136" s="3">
        <v>826</v>
      </c>
      <c r="F136" s="106"/>
      <c r="G136" s="3">
        <v>161</v>
      </c>
      <c r="H136" s="3">
        <v>264</v>
      </c>
      <c r="I136" s="3">
        <v>129</v>
      </c>
      <c r="J136" s="108"/>
      <c r="K136" s="108"/>
      <c r="L136" s="108"/>
      <c r="M136" s="108"/>
      <c r="N136" s="5"/>
    </row>
    <row r="137" spans="1:14" ht="27" x14ac:dyDescent="0.15">
      <c r="A137" s="61" t="s">
        <v>800</v>
      </c>
      <c r="B137" s="62" t="s">
        <v>23</v>
      </c>
      <c r="C137" s="56" t="s">
        <v>595</v>
      </c>
      <c r="D137" s="3" t="s">
        <v>296</v>
      </c>
      <c r="E137" s="3">
        <v>861</v>
      </c>
      <c r="F137" s="106"/>
      <c r="G137" s="3">
        <v>161</v>
      </c>
      <c r="H137" s="3">
        <v>284</v>
      </c>
      <c r="I137" s="3">
        <v>129</v>
      </c>
      <c r="J137" s="108"/>
      <c r="K137" s="108"/>
      <c r="L137" s="108"/>
      <c r="M137" s="108"/>
      <c r="N137" s="5"/>
    </row>
    <row r="138" spans="1:14" ht="27" x14ac:dyDescent="0.15">
      <c r="A138" s="61" t="s">
        <v>800</v>
      </c>
      <c r="B138" s="62" t="s">
        <v>23</v>
      </c>
      <c r="C138" s="56" t="s">
        <v>595</v>
      </c>
      <c r="D138" s="3" t="s">
        <v>297</v>
      </c>
      <c r="E138" s="3">
        <v>1032</v>
      </c>
      <c r="F138" s="106"/>
      <c r="G138" s="3">
        <v>153</v>
      </c>
      <c r="H138" s="3">
        <v>304</v>
      </c>
      <c r="I138" s="3">
        <v>113</v>
      </c>
      <c r="J138" s="108"/>
      <c r="K138" s="108"/>
      <c r="L138" s="108"/>
      <c r="M138" s="108"/>
      <c r="N138" s="5"/>
    </row>
    <row r="139" spans="1:14" ht="27" x14ac:dyDescent="0.15">
      <c r="A139" s="61" t="s">
        <v>800</v>
      </c>
      <c r="B139" s="62" t="s">
        <v>23</v>
      </c>
      <c r="C139" s="56" t="s">
        <v>595</v>
      </c>
      <c r="D139" s="56" t="s">
        <v>298</v>
      </c>
      <c r="E139" s="56">
        <v>1064</v>
      </c>
      <c r="F139" s="104"/>
      <c r="G139" s="88">
        <v>153</v>
      </c>
      <c r="H139" s="88">
        <v>324</v>
      </c>
      <c r="I139" s="88">
        <v>113</v>
      </c>
      <c r="J139" s="108"/>
      <c r="K139" s="108"/>
      <c r="L139" s="108"/>
      <c r="M139" s="108"/>
      <c r="N139" s="5"/>
    </row>
    <row r="140" spans="1:14" ht="27" x14ac:dyDescent="0.15">
      <c r="A140" s="61" t="s">
        <v>800</v>
      </c>
      <c r="B140" s="62" t="s">
        <v>23</v>
      </c>
      <c r="C140" s="56" t="s">
        <v>595</v>
      </c>
      <c r="D140" s="3" t="s">
        <v>299</v>
      </c>
      <c r="E140" s="3">
        <v>1151</v>
      </c>
      <c r="F140" s="106"/>
      <c r="G140" s="59">
        <v>153</v>
      </c>
      <c r="H140" s="59">
        <v>374</v>
      </c>
      <c r="I140" s="59">
        <v>113</v>
      </c>
      <c r="J140" s="108"/>
      <c r="K140" s="108"/>
      <c r="L140" s="108"/>
      <c r="M140" s="108"/>
      <c r="N140" s="5"/>
    </row>
    <row r="141" spans="1:14" ht="27" x14ac:dyDescent="0.15">
      <c r="A141" s="61" t="s">
        <v>800</v>
      </c>
      <c r="B141" s="62" t="s">
        <v>23</v>
      </c>
      <c r="C141" s="56" t="s">
        <v>595</v>
      </c>
      <c r="D141" s="3" t="s">
        <v>300</v>
      </c>
      <c r="E141" s="3">
        <v>826</v>
      </c>
      <c r="F141" s="106"/>
      <c r="G141" s="59">
        <v>133</v>
      </c>
      <c r="H141" s="60">
        <v>263</v>
      </c>
      <c r="I141" s="59">
        <v>146</v>
      </c>
      <c r="J141" s="108"/>
      <c r="K141" s="108"/>
      <c r="L141" s="108"/>
      <c r="M141" s="108"/>
      <c r="N141" s="5"/>
    </row>
    <row r="142" spans="1:14" ht="27" x14ac:dyDescent="0.15">
      <c r="A142" s="61" t="s">
        <v>800</v>
      </c>
      <c r="B142" s="62" t="s">
        <v>23</v>
      </c>
      <c r="C142" s="56" t="s">
        <v>595</v>
      </c>
      <c r="D142" s="3" t="s">
        <v>301</v>
      </c>
      <c r="E142" s="3">
        <v>861</v>
      </c>
      <c r="F142" s="106"/>
      <c r="G142" s="59">
        <v>133</v>
      </c>
      <c r="H142" s="60">
        <v>283</v>
      </c>
      <c r="I142" s="59">
        <v>146</v>
      </c>
      <c r="J142" s="108"/>
      <c r="K142" s="108"/>
      <c r="L142" s="108"/>
      <c r="M142" s="108"/>
      <c r="N142" s="5"/>
    </row>
    <row r="143" spans="1:14" ht="27" x14ac:dyDescent="0.15">
      <c r="A143" s="61" t="s">
        <v>800</v>
      </c>
      <c r="B143" s="62" t="s">
        <v>23</v>
      </c>
      <c r="C143" s="56" t="s">
        <v>595</v>
      </c>
      <c r="D143" s="3" t="s">
        <v>302</v>
      </c>
      <c r="E143" s="3">
        <v>1032</v>
      </c>
      <c r="F143" s="106"/>
      <c r="G143" s="59">
        <v>131</v>
      </c>
      <c r="H143" s="60">
        <v>303</v>
      </c>
      <c r="I143" s="59">
        <v>131</v>
      </c>
      <c r="J143" s="108"/>
      <c r="K143" s="108"/>
      <c r="L143" s="108"/>
      <c r="M143" s="108"/>
      <c r="N143" s="5"/>
    </row>
    <row r="144" spans="1:14" ht="27" x14ac:dyDescent="0.15">
      <c r="A144" s="61" t="s">
        <v>800</v>
      </c>
      <c r="B144" s="62" t="s">
        <v>23</v>
      </c>
      <c r="C144" s="56" t="s">
        <v>595</v>
      </c>
      <c r="D144" s="3" t="s">
        <v>303</v>
      </c>
      <c r="E144" s="3">
        <v>1064</v>
      </c>
      <c r="F144" s="106"/>
      <c r="G144" s="59">
        <v>131</v>
      </c>
      <c r="H144" s="60">
        <v>323</v>
      </c>
      <c r="I144" s="59">
        <v>131</v>
      </c>
      <c r="J144" s="108"/>
      <c r="K144" s="108"/>
      <c r="L144" s="108"/>
      <c r="M144" s="108"/>
      <c r="N144" s="5"/>
    </row>
    <row r="145" spans="1:14" ht="27" x14ac:dyDescent="0.15">
      <c r="A145" s="61" t="s">
        <v>800</v>
      </c>
      <c r="B145" s="62" t="s">
        <v>23</v>
      </c>
      <c r="C145" s="56" t="s">
        <v>595</v>
      </c>
      <c r="D145" s="3" t="s">
        <v>304</v>
      </c>
      <c r="E145" s="3">
        <v>1151</v>
      </c>
      <c r="F145" s="106"/>
      <c r="G145" s="59">
        <v>131</v>
      </c>
      <c r="H145" s="59">
        <v>373</v>
      </c>
      <c r="I145" s="59">
        <v>131</v>
      </c>
      <c r="J145" s="108"/>
      <c r="K145" s="108"/>
      <c r="L145" s="108"/>
      <c r="M145" s="108"/>
      <c r="N145" s="5"/>
    </row>
    <row r="146" spans="1:14" ht="27" x14ac:dyDescent="0.15">
      <c r="A146" s="61" t="s">
        <v>800</v>
      </c>
      <c r="B146" s="62" t="s">
        <v>23</v>
      </c>
      <c r="C146" s="56" t="s">
        <v>595</v>
      </c>
      <c r="D146" s="3" t="s">
        <v>305</v>
      </c>
      <c r="E146" s="3">
        <v>815</v>
      </c>
      <c r="F146" s="106"/>
      <c r="G146" s="59">
        <v>130</v>
      </c>
      <c r="H146" s="59">
        <v>263</v>
      </c>
      <c r="I146" s="59">
        <v>147</v>
      </c>
      <c r="J146" s="108"/>
      <c r="K146" s="108"/>
      <c r="L146" s="108"/>
      <c r="M146" s="108"/>
      <c r="N146" s="5"/>
    </row>
    <row r="147" spans="1:14" ht="27" x14ac:dyDescent="0.15">
      <c r="A147" s="61" t="s">
        <v>800</v>
      </c>
      <c r="B147" s="62" t="s">
        <v>23</v>
      </c>
      <c r="C147" s="56" t="s">
        <v>595</v>
      </c>
      <c r="D147" s="3" t="s">
        <v>306</v>
      </c>
      <c r="E147" s="3">
        <v>850</v>
      </c>
      <c r="F147" s="106"/>
      <c r="G147" s="59">
        <v>130</v>
      </c>
      <c r="H147" s="59">
        <v>283</v>
      </c>
      <c r="I147" s="59">
        <v>147</v>
      </c>
      <c r="J147" s="108"/>
      <c r="K147" s="108"/>
      <c r="L147" s="108"/>
      <c r="M147" s="108"/>
      <c r="N147" s="5"/>
    </row>
    <row r="148" spans="1:14" ht="27" x14ac:dyDescent="0.15">
      <c r="A148" s="61" t="s">
        <v>800</v>
      </c>
      <c r="B148" s="62" t="s">
        <v>23</v>
      </c>
      <c r="C148" s="56" t="s">
        <v>595</v>
      </c>
      <c r="D148" s="3" t="s">
        <v>307</v>
      </c>
      <c r="E148" s="3">
        <v>922</v>
      </c>
      <c r="F148" s="106"/>
      <c r="G148" s="59">
        <v>126</v>
      </c>
      <c r="H148" s="59">
        <v>303</v>
      </c>
      <c r="I148" s="59">
        <v>127</v>
      </c>
      <c r="J148" s="108"/>
      <c r="K148" s="108"/>
      <c r="L148" s="108"/>
      <c r="M148" s="108"/>
      <c r="N148" s="5"/>
    </row>
    <row r="149" spans="1:14" ht="27" x14ac:dyDescent="0.15">
      <c r="A149" s="61" t="s">
        <v>800</v>
      </c>
      <c r="B149" s="62" t="s">
        <v>23</v>
      </c>
      <c r="C149" s="56" t="s">
        <v>595</v>
      </c>
      <c r="D149" s="3" t="s">
        <v>308</v>
      </c>
      <c r="E149" s="3">
        <v>957</v>
      </c>
      <c r="F149" s="106"/>
      <c r="G149" s="59">
        <v>126</v>
      </c>
      <c r="H149" s="59">
        <v>323</v>
      </c>
      <c r="I149" s="59">
        <v>127</v>
      </c>
      <c r="J149" s="108"/>
      <c r="K149" s="108"/>
      <c r="L149" s="108"/>
      <c r="M149" s="108"/>
      <c r="N149" s="5"/>
    </row>
    <row r="150" spans="1:14" ht="27" x14ac:dyDescent="0.15">
      <c r="A150" s="61" t="s">
        <v>800</v>
      </c>
      <c r="B150" s="62" t="s">
        <v>23</v>
      </c>
      <c r="C150" s="56" t="s">
        <v>595</v>
      </c>
      <c r="D150" s="3" t="s">
        <v>309</v>
      </c>
      <c r="E150" s="3">
        <v>1013</v>
      </c>
      <c r="F150" s="106"/>
      <c r="G150" s="59">
        <v>126</v>
      </c>
      <c r="H150" s="59">
        <v>373</v>
      </c>
      <c r="I150" s="59">
        <v>127</v>
      </c>
      <c r="J150" s="108"/>
      <c r="K150" s="108"/>
      <c r="L150" s="108"/>
      <c r="M150" s="108"/>
      <c r="N150" s="5"/>
    </row>
    <row r="151" spans="1:14" ht="27" x14ac:dyDescent="0.15">
      <c r="A151" s="61" t="s">
        <v>800</v>
      </c>
      <c r="B151" s="62" t="s">
        <v>23</v>
      </c>
      <c r="C151" s="56" t="s">
        <v>595</v>
      </c>
      <c r="D151" s="3" t="s">
        <v>310</v>
      </c>
      <c r="E151" s="3">
        <v>782</v>
      </c>
      <c r="F151" s="106"/>
      <c r="G151" s="59">
        <v>166</v>
      </c>
      <c r="H151" s="59">
        <v>264</v>
      </c>
      <c r="I151" s="59">
        <v>121</v>
      </c>
      <c r="J151" s="108"/>
      <c r="K151" s="108"/>
      <c r="L151" s="108"/>
      <c r="M151" s="108"/>
      <c r="N151" s="5"/>
    </row>
    <row r="152" spans="1:14" ht="27" x14ac:dyDescent="0.15">
      <c r="A152" s="61" t="s">
        <v>800</v>
      </c>
      <c r="B152" s="62" t="s">
        <v>23</v>
      </c>
      <c r="C152" s="56" t="s">
        <v>595</v>
      </c>
      <c r="D152" s="3" t="s">
        <v>311</v>
      </c>
      <c r="E152" s="3">
        <v>816</v>
      </c>
      <c r="F152" s="106"/>
      <c r="G152" s="59">
        <v>166</v>
      </c>
      <c r="H152" s="59">
        <v>284</v>
      </c>
      <c r="I152" s="59">
        <v>121</v>
      </c>
      <c r="J152" s="108"/>
      <c r="K152" s="108"/>
      <c r="L152" s="108"/>
      <c r="M152" s="108"/>
      <c r="N152" s="5"/>
    </row>
    <row r="153" spans="1:14" ht="27" x14ac:dyDescent="0.15">
      <c r="A153" s="61" t="s">
        <v>800</v>
      </c>
      <c r="B153" s="62" t="s">
        <v>23</v>
      </c>
      <c r="C153" s="56" t="s">
        <v>595</v>
      </c>
      <c r="D153" s="3" t="s">
        <v>312</v>
      </c>
      <c r="E153" s="3">
        <v>821</v>
      </c>
      <c r="F153" s="106"/>
      <c r="G153" s="59">
        <v>151</v>
      </c>
      <c r="H153" s="59">
        <v>304</v>
      </c>
      <c r="I153" s="59">
        <v>93</v>
      </c>
      <c r="J153" s="108"/>
      <c r="K153" s="108"/>
      <c r="L153" s="108"/>
      <c r="M153" s="108"/>
      <c r="N153" s="5"/>
    </row>
    <row r="154" spans="1:14" ht="27" x14ac:dyDescent="0.15">
      <c r="A154" s="61" t="s">
        <v>800</v>
      </c>
      <c r="B154" s="62" t="s">
        <v>23</v>
      </c>
      <c r="C154" s="56" t="s">
        <v>595</v>
      </c>
      <c r="D154" s="3" t="s">
        <v>313</v>
      </c>
      <c r="E154" s="3">
        <v>1049</v>
      </c>
      <c r="F154" s="106"/>
      <c r="G154" s="59">
        <v>161</v>
      </c>
      <c r="H154" s="59">
        <v>323</v>
      </c>
      <c r="I154" s="59">
        <v>104</v>
      </c>
      <c r="J154" s="108"/>
      <c r="K154" s="108"/>
      <c r="L154" s="108"/>
      <c r="M154" s="108"/>
      <c r="N154" s="5"/>
    </row>
    <row r="155" spans="1:14" ht="27" x14ac:dyDescent="0.15">
      <c r="A155" s="61" t="s">
        <v>800</v>
      </c>
      <c r="B155" s="62" t="s">
        <v>23</v>
      </c>
      <c r="C155" s="56" t="s">
        <v>595</v>
      </c>
      <c r="D155" s="3" t="s">
        <v>314</v>
      </c>
      <c r="E155" s="3">
        <v>784</v>
      </c>
      <c r="F155" s="106"/>
      <c r="G155" s="59">
        <v>139</v>
      </c>
      <c r="H155" s="59">
        <v>263</v>
      </c>
      <c r="I155" s="59">
        <v>139</v>
      </c>
      <c r="J155" s="108"/>
      <c r="K155" s="108"/>
      <c r="L155" s="108"/>
      <c r="M155" s="108"/>
      <c r="N155" s="5"/>
    </row>
    <row r="156" spans="1:14" ht="27" x14ac:dyDescent="0.15">
      <c r="A156" s="61" t="s">
        <v>800</v>
      </c>
      <c r="B156" s="62" t="s">
        <v>23</v>
      </c>
      <c r="C156" s="56" t="s">
        <v>595</v>
      </c>
      <c r="D156" s="3" t="s">
        <v>315</v>
      </c>
      <c r="E156" s="3">
        <v>818</v>
      </c>
      <c r="F156" s="106"/>
      <c r="G156" s="59">
        <v>139</v>
      </c>
      <c r="H156" s="59">
        <v>283</v>
      </c>
      <c r="I156" s="59">
        <v>139</v>
      </c>
      <c r="J156" s="108"/>
      <c r="K156" s="108"/>
      <c r="L156" s="108"/>
      <c r="M156" s="108"/>
      <c r="N156" s="5"/>
    </row>
    <row r="157" spans="1:14" ht="27" x14ac:dyDescent="0.15">
      <c r="A157" s="61" t="s">
        <v>800</v>
      </c>
      <c r="B157" s="62" t="s">
        <v>23</v>
      </c>
      <c r="C157" s="56" t="s">
        <v>595</v>
      </c>
      <c r="D157" s="3" t="s">
        <v>316</v>
      </c>
      <c r="E157" s="3">
        <v>821</v>
      </c>
      <c r="F157" s="106"/>
      <c r="G157" s="59">
        <v>139</v>
      </c>
      <c r="H157" s="59">
        <v>303</v>
      </c>
      <c r="I157" s="59">
        <v>106</v>
      </c>
      <c r="J157" s="108"/>
      <c r="K157" s="108"/>
      <c r="L157" s="108"/>
      <c r="M157" s="108"/>
      <c r="N157" s="5"/>
    </row>
    <row r="158" spans="1:14" ht="27" x14ac:dyDescent="0.15">
      <c r="A158" s="61" t="s">
        <v>800</v>
      </c>
      <c r="B158" s="62" t="s">
        <v>23</v>
      </c>
      <c r="C158" s="56" t="s">
        <v>595</v>
      </c>
      <c r="D158" s="3" t="s">
        <v>317</v>
      </c>
      <c r="E158" s="3">
        <v>1049</v>
      </c>
      <c r="F158" s="106"/>
      <c r="G158" s="59">
        <v>150</v>
      </c>
      <c r="H158" s="59">
        <v>322</v>
      </c>
      <c r="I158" s="59">
        <v>125</v>
      </c>
      <c r="J158" s="108"/>
      <c r="K158" s="108"/>
      <c r="L158" s="108"/>
      <c r="M158" s="108"/>
      <c r="N158" s="5"/>
    </row>
    <row r="159" spans="1:14" ht="27" x14ac:dyDescent="0.15">
      <c r="A159" s="61" t="s">
        <v>800</v>
      </c>
      <c r="B159" s="62" t="s">
        <v>23</v>
      </c>
      <c r="C159" s="56" t="s">
        <v>595</v>
      </c>
      <c r="D159" s="3" t="s">
        <v>318</v>
      </c>
      <c r="E159" s="3">
        <v>781</v>
      </c>
      <c r="F159" s="106"/>
      <c r="G159" s="59">
        <v>139</v>
      </c>
      <c r="H159" s="59">
        <v>264</v>
      </c>
      <c r="I159" s="59">
        <v>139</v>
      </c>
      <c r="J159" s="108"/>
      <c r="K159" s="108"/>
      <c r="L159" s="108"/>
      <c r="M159" s="108"/>
      <c r="N159" s="5"/>
    </row>
    <row r="160" spans="1:14" ht="27" x14ac:dyDescent="0.15">
      <c r="A160" s="61" t="s">
        <v>800</v>
      </c>
      <c r="B160" s="62" t="s">
        <v>23</v>
      </c>
      <c r="C160" s="56" t="s">
        <v>595</v>
      </c>
      <c r="D160" s="3" t="s">
        <v>319</v>
      </c>
      <c r="E160" s="3">
        <v>815</v>
      </c>
      <c r="F160" s="106"/>
      <c r="G160" s="59">
        <v>139</v>
      </c>
      <c r="H160" s="59">
        <v>284</v>
      </c>
      <c r="I160" s="59">
        <v>139</v>
      </c>
      <c r="J160" s="108"/>
      <c r="K160" s="108"/>
      <c r="L160" s="108"/>
      <c r="M160" s="108"/>
      <c r="N160" s="5"/>
    </row>
    <row r="161" spans="1:15" ht="27" x14ac:dyDescent="0.15">
      <c r="A161" s="61" t="s">
        <v>800</v>
      </c>
      <c r="B161" s="62" t="s">
        <v>23</v>
      </c>
      <c r="C161" s="56" t="s">
        <v>595</v>
      </c>
      <c r="D161" s="3" t="s">
        <v>320</v>
      </c>
      <c r="E161" s="3">
        <v>818</v>
      </c>
      <c r="F161" s="106"/>
      <c r="G161" s="59">
        <v>139</v>
      </c>
      <c r="H161" s="59">
        <v>304</v>
      </c>
      <c r="I161" s="59">
        <v>106</v>
      </c>
      <c r="J161" s="108"/>
      <c r="K161" s="108"/>
      <c r="L161" s="108"/>
      <c r="M161" s="108"/>
      <c r="N161" s="5"/>
    </row>
    <row r="162" spans="1:15" ht="27" x14ac:dyDescent="0.15">
      <c r="A162" s="61" t="s">
        <v>800</v>
      </c>
      <c r="B162" s="62" t="s">
        <v>23</v>
      </c>
      <c r="C162" s="56" t="s">
        <v>595</v>
      </c>
      <c r="D162" s="3" t="s">
        <v>321</v>
      </c>
      <c r="E162" s="3">
        <v>1046</v>
      </c>
      <c r="F162" s="106"/>
      <c r="G162" s="59">
        <v>150</v>
      </c>
      <c r="H162" s="59">
        <v>323</v>
      </c>
      <c r="I162" s="59">
        <v>125</v>
      </c>
      <c r="J162" s="108"/>
      <c r="K162" s="108"/>
      <c r="L162" s="108"/>
      <c r="M162" s="108"/>
      <c r="N162" s="5"/>
    </row>
    <row r="163" spans="1:15" ht="27" x14ac:dyDescent="0.15">
      <c r="A163" s="61" t="s">
        <v>800</v>
      </c>
      <c r="B163" s="62" t="s">
        <v>23</v>
      </c>
      <c r="C163" s="56" t="s">
        <v>595</v>
      </c>
      <c r="D163" s="3" t="s">
        <v>322</v>
      </c>
      <c r="E163" s="3">
        <v>1117</v>
      </c>
      <c r="F163" s="106"/>
      <c r="G163" s="59">
        <v>150</v>
      </c>
      <c r="H163" s="59">
        <v>374</v>
      </c>
      <c r="I163" s="59">
        <v>125</v>
      </c>
      <c r="J163" s="108"/>
      <c r="K163" s="108"/>
      <c r="L163" s="108"/>
      <c r="M163" s="108"/>
      <c r="N163" s="5"/>
    </row>
    <row r="164" spans="1:15" ht="27" x14ac:dyDescent="0.15">
      <c r="A164" s="61" t="s">
        <v>800</v>
      </c>
      <c r="B164" s="62" t="s">
        <v>23</v>
      </c>
      <c r="C164" s="56" t="s">
        <v>595</v>
      </c>
      <c r="D164" s="3" t="s">
        <v>323</v>
      </c>
      <c r="E164" s="3">
        <v>738</v>
      </c>
      <c r="F164" s="106"/>
      <c r="G164" s="59">
        <v>148</v>
      </c>
      <c r="H164" s="59">
        <v>258</v>
      </c>
      <c r="I164" s="59">
        <v>115</v>
      </c>
      <c r="J164" s="108"/>
      <c r="K164" s="108"/>
      <c r="L164" s="108"/>
      <c r="M164" s="108"/>
      <c r="N164" s="5"/>
    </row>
    <row r="165" spans="1:15" ht="27" x14ac:dyDescent="0.15">
      <c r="A165" s="61" t="s">
        <v>800</v>
      </c>
      <c r="B165" s="62" t="s">
        <v>23</v>
      </c>
      <c r="C165" s="56" t="s">
        <v>595</v>
      </c>
      <c r="D165" s="3" t="s">
        <v>324</v>
      </c>
      <c r="E165" s="3">
        <v>1537</v>
      </c>
      <c r="F165" s="106"/>
      <c r="G165" s="59">
        <v>217</v>
      </c>
      <c r="H165" s="59">
        <v>351</v>
      </c>
      <c r="I165" s="59">
        <v>125</v>
      </c>
      <c r="J165" s="108"/>
      <c r="K165" s="108"/>
      <c r="L165" s="108"/>
      <c r="M165" s="108"/>
      <c r="N165" s="5"/>
    </row>
    <row r="166" spans="1:15" ht="14.25" x14ac:dyDescent="0.15">
      <c r="A166" s="61" t="s">
        <v>800</v>
      </c>
      <c r="B166" s="4" t="s">
        <v>325</v>
      </c>
      <c r="C166" s="56" t="s">
        <v>595</v>
      </c>
      <c r="D166" s="3" t="s">
        <v>326</v>
      </c>
      <c r="E166" s="3">
        <v>502</v>
      </c>
      <c r="F166" s="106"/>
      <c r="G166" s="59">
        <v>162</v>
      </c>
      <c r="H166" s="59">
        <v>397</v>
      </c>
      <c r="I166" s="59">
        <v>117</v>
      </c>
      <c r="J166" s="108"/>
      <c r="K166" s="108"/>
      <c r="L166" s="108"/>
      <c r="M166" s="108"/>
      <c r="N166" s="5"/>
    </row>
    <row r="167" spans="1:15" ht="14.25" x14ac:dyDescent="0.15">
      <c r="A167" s="61" t="s">
        <v>800</v>
      </c>
      <c r="B167" s="4" t="s">
        <v>325</v>
      </c>
      <c r="C167" s="56" t="s">
        <v>595</v>
      </c>
      <c r="D167" s="3" t="s">
        <v>327</v>
      </c>
      <c r="E167" s="3">
        <v>590</v>
      </c>
      <c r="F167" s="106"/>
      <c r="G167" s="59">
        <v>108</v>
      </c>
      <c r="H167" s="59">
        <v>371</v>
      </c>
      <c r="I167" s="59">
        <v>107</v>
      </c>
      <c r="J167" s="108"/>
      <c r="K167" s="108"/>
      <c r="L167" s="108"/>
      <c r="M167" s="108"/>
      <c r="N167" s="5"/>
    </row>
    <row r="168" spans="1:15" ht="14.25" x14ac:dyDescent="0.15">
      <c r="A168" s="61" t="s">
        <v>800</v>
      </c>
      <c r="B168" s="4" t="s">
        <v>325</v>
      </c>
      <c r="C168" s="56" t="s">
        <v>595</v>
      </c>
      <c r="D168" s="3" t="s">
        <v>328</v>
      </c>
      <c r="E168" s="3">
        <v>675</v>
      </c>
      <c r="F168" s="106"/>
      <c r="G168" s="59">
        <v>108</v>
      </c>
      <c r="H168" s="59">
        <v>360</v>
      </c>
      <c r="I168" s="59">
        <v>107</v>
      </c>
      <c r="J168" s="108"/>
      <c r="K168" s="108"/>
      <c r="L168" s="108"/>
      <c r="M168" s="108"/>
      <c r="N168" s="5"/>
    </row>
    <row r="169" spans="1:15" ht="28.5" x14ac:dyDescent="0.15">
      <c r="A169" s="61" t="s">
        <v>800</v>
      </c>
      <c r="B169" s="94" t="s">
        <v>23</v>
      </c>
      <c r="C169" s="56" t="s">
        <v>597</v>
      </c>
      <c r="D169" s="200" t="s">
        <v>804</v>
      </c>
      <c r="E169" s="56">
        <v>525</v>
      </c>
      <c r="F169" s="104"/>
      <c r="G169" s="56">
        <v>1090</v>
      </c>
      <c r="H169" s="56">
        <v>260</v>
      </c>
      <c r="I169" s="56">
        <v>108</v>
      </c>
      <c r="J169" s="108"/>
      <c r="K169" s="108"/>
      <c r="L169" s="108"/>
      <c r="M169" s="108"/>
      <c r="N169" s="5"/>
    </row>
    <row r="170" spans="1:15" ht="28.5" x14ac:dyDescent="0.15">
      <c r="A170" s="61" t="s">
        <v>800</v>
      </c>
      <c r="B170" s="62" t="s">
        <v>23</v>
      </c>
      <c r="C170" s="56" t="s">
        <v>597</v>
      </c>
      <c r="D170" s="199" t="s">
        <v>805</v>
      </c>
      <c r="E170" s="3">
        <v>565</v>
      </c>
      <c r="F170" s="106"/>
      <c r="G170" s="3">
        <v>1190</v>
      </c>
      <c r="H170" s="3">
        <v>260</v>
      </c>
      <c r="I170" s="3">
        <v>108</v>
      </c>
      <c r="J170" s="108"/>
      <c r="K170" s="108"/>
      <c r="L170" s="108"/>
      <c r="M170" s="108"/>
      <c r="N170" s="5"/>
    </row>
    <row r="171" spans="1:15" ht="28.5" x14ac:dyDescent="0.15">
      <c r="A171" s="61" t="s">
        <v>800</v>
      </c>
      <c r="B171" s="62" t="s">
        <v>23</v>
      </c>
      <c r="C171" s="56" t="s">
        <v>597</v>
      </c>
      <c r="D171" s="199" t="s">
        <v>806</v>
      </c>
      <c r="E171" s="3">
        <v>775</v>
      </c>
      <c r="F171" s="106"/>
      <c r="G171" s="3">
        <v>1250</v>
      </c>
      <c r="H171" s="3">
        <v>262</v>
      </c>
      <c r="I171" s="3">
        <v>119</v>
      </c>
      <c r="J171" s="108"/>
      <c r="K171" s="108"/>
      <c r="L171" s="108"/>
      <c r="M171" s="108"/>
      <c r="N171" s="5"/>
    </row>
    <row r="172" spans="1:15" ht="28.5" x14ac:dyDescent="0.15">
      <c r="A172" s="61" t="s">
        <v>800</v>
      </c>
      <c r="B172" s="62" t="s">
        <v>23</v>
      </c>
      <c r="C172" s="56" t="s">
        <v>597</v>
      </c>
      <c r="D172" s="199" t="s">
        <v>807</v>
      </c>
      <c r="E172" s="3">
        <v>800</v>
      </c>
      <c r="F172" s="106"/>
      <c r="G172" s="3">
        <v>1250</v>
      </c>
      <c r="H172" s="3">
        <v>282</v>
      </c>
      <c r="I172" s="3">
        <v>119</v>
      </c>
      <c r="J172" s="108"/>
      <c r="K172" s="108"/>
      <c r="L172" s="108"/>
      <c r="M172" s="108"/>
      <c r="N172" s="5"/>
    </row>
    <row r="173" spans="1:15" ht="28.5" x14ac:dyDescent="0.15">
      <c r="A173" s="61" t="s">
        <v>800</v>
      </c>
      <c r="B173" s="62" t="s">
        <v>23</v>
      </c>
      <c r="C173" s="56" t="s">
        <v>597</v>
      </c>
      <c r="D173" s="199" t="s">
        <v>808</v>
      </c>
      <c r="E173" s="3">
        <v>575</v>
      </c>
      <c r="F173" s="106"/>
      <c r="G173" s="3">
        <v>117</v>
      </c>
      <c r="H173" s="3">
        <v>260</v>
      </c>
      <c r="I173" s="3">
        <v>108</v>
      </c>
      <c r="J173" s="108"/>
      <c r="K173" s="108"/>
      <c r="L173" s="108"/>
      <c r="M173" s="108"/>
      <c r="N173" s="5"/>
    </row>
    <row r="174" spans="1:15" ht="28.5" x14ac:dyDescent="0.15">
      <c r="A174" s="61" t="s">
        <v>800</v>
      </c>
      <c r="B174" s="62" t="s">
        <v>29</v>
      </c>
      <c r="C174" s="56" t="s">
        <v>597</v>
      </c>
      <c r="D174" s="199" t="s">
        <v>809</v>
      </c>
      <c r="E174" s="3">
        <v>235</v>
      </c>
      <c r="F174" s="106"/>
      <c r="G174" s="3">
        <v>103</v>
      </c>
      <c r="H174" s="3">
        <v>252</v>
      </c>
      <c r="I174" s="3">
        <v>104</v>
      </c>
      <c r="J174" s="108"/>
      <c r="K174" s="108"/>
      <c r="L174" s="108"/>
      <c r="M174" s="108"/>
      <c r="N174" s="5"/>
    </row>
    <row r="175" spans="1:15" ht="28.5" x14ac:dyDescent="0.15">
      <c r="A175" s="61" t="s">
        <v>800</v>
      </c>
      <c r="B175" s="62" t="s">
        <v>29</v>
      </c>
      <c r="C175" s="56" t="s">
        <v>597</v>
      </c>
      <c r="D175" s="199" t="s">
        <v>810</v>
      </c>
      <c r="E175" s="3">
        <v>245</v>
      </c>
      <c r="F175" s="106"/>
      <c r="G175" s="3">
        <v>103</v>
      </c>
      <c r="H175" s="3">
        <v>252</v>
      </c>
      <c r="I175" s="3">
        <v>104</v>
      </c>
      <c r="J175" s="108"/>
      <c r="K175" s="108"/>
      <c r="L175" s="108"/>
      <c r="M175" s="108"/>
      <c r="N175" s="5"/>
    </row>
    <row r="176" spans="1:15" ht="28.5" x14ac:dyDescent="0.15">
      <c r="A176" s="61" t="s">
        <v>800</v>
      </c>
      <c r="B176" s="62" t="s">
        <v>29</v>
      </c>
      <c r="C176" s="56" t="s">
        <v>597</v>
      </c>
      <c r="D176" s="199" t="s">
        <v>811</v>
      </c>
      <c r="E176" s="3">
        <v>260</v>
      </c>
      <c r="F176" s="54"/>
      <c r="G176" s="3">
        <v>96</v>
      </c>
      <c r="H176" s="199">
        <v>254</v>
      </c>
      <c r="I176" s="3">
        <v>103</v>
      </c>
      <c r="J176" s="118"/>
      <c r="K176" s="118"/>
      <c r="L176" s="118"/>
      <c r="M176" s="118"/>
      <c r="N176" s="5"/>
      <c r="O176" s="115"/>
    </row>
    <row r="177" spans="1:15" ht="28.5" x14ac:dyDescent="0.15">
      <c r="A177" s="61" t="s">
        <v>800</v>
      </c>
      <c r="B177" s="62" t="s">
        <v>29</v>
      </c>
      <c r="C177" s="56" t="s">
        <v>597</v>
      </c>
      <c r="D177" s="199" t="s">
        <v>812</v>
      </c>
      <c r="E177" s="3">
        <v>305</v>
      </c>
      <c r="F177" s="106"/>
      <c r="G177" s="3">
        <v>96</v>
      </c>
      <c r="H177" s="199">
        <v>275</v>
      </c>
      <c r="I177" s="3">
        <v>103</v>
      </c>
      <c r="J177" s="113"/>
      <c r="K177" s="113"/>
      <c r="L177" s="113"/>
      <c r="M177" s="113"/>
      <c r="N177" s="5"/>
    </row>
    <row r="178" spans="1:15" ht="28.5" x14ac:dyDescent="0.15">
      <c r="A178" s="61" t="s">
        <v>800</v>
      </c>
      <c r="B178" s="62" t="s">
        <v>80</v>
      </c>
      <c r="C178" s="56" t="s">
        <v>597</v>
      </c>
      <c r="D178" s="199" t="s">
        <v>813</v>
      </c>
      <c r="E178" s="3">
        <v>970</v>
      </c>
      <c r="F178" s="106"/>
      <c r="G178" s="3">
        <v>113</v>
      </c>
      <c r="H178" s="3">
        <v>252</v>
      </c>
      <c r="I178" s="3">
        <v>128</v>
      </c>
      <c r="J178" s="108"/>
      <c r="K178" s="108"/>
      <c r="L178" s="108"/>
      <c r="M178" s="108"/>
      <c r="N178" s="5"/>
    </row>
    <row r="179" spans="1:15" ht="28.5" x14ac:dyDescent="0.15">
      <c r="A179" s="61" t="s">
        <v>800</v>
      </c>
      <c r="B179" s="62" t="s">
        <v>80</v>
      </c>
      <c r="C179" s="56" t="s">
        <v>597</v>
      </c>
      <c r="D179" s="199" t="s">
        <v>814</v>
      </c>
      <c r="E179" s="3">
        <v>1030</v>
      </c>
      <c r="F179" s="106"/>
      <c r="G179" s="3">
        <v>113</v>
      </c>
      <c r="H179" s="3">
        <v>282</v>
      </c>
      <c r="I179" s="3">
        <v>128</v>
      </c>
      <c r="J179" s="108"/>
      <c r="K179" s="108"/>
      <c r="L179" s="108"/>
      <c r="M179" s="108"/>
      <c r="N179" s="5"/>
    </row>
    <row r="180" spans="1:15" ht="28.5" x14ac:dyDescent="0.15">
      <c r="A180" s="61" t="s">
        <v>800</v>
      </c>
      <c r="B180" s="62" t="s">
        <v>329</v>
      </c>
      <c r="C180" s="56" t="s">
        <v>597</v>
      </c>
      <c r="D180" s="3" t="s">
        <v>330</v>
      </c>
      <c r="E180" s="3">
        <v>847</v>
      </c>
      <c r="F180" s="106"/>
      <c r="G180" s="3">
        <v>280</v>
      </c>
      <c r="H180" s="3">
        <v>257</v>
      </c>
      <c r="I180" s="3">
        <v>250</v>
      </c>
      <c r="J180" s="108"/>
      <c r="K180" s="108"/>
      <c r="L180" s="108"/>
      <c r="M180" s="108"/>
      <c r="N180" s="5"/>
    </row>
    <row r="181" spans="1:15" ht="28.5" x14ac:dyDescent="0.15">
      <c r="A181" s="61" t="s">
        <v>800</v>
      </c>
      <c r="B181" s="62" t="s">
        <v>329</v>
      </c>
      <c r="C181" s="56" t="s">
        <v>597</v>
      </c>
      <c r="D181" s="3" t="s">
        <v>331</v>
      </c>
      <c r="E181" s="3">
        <v>930</v>
      </c>
      <c r="F181" s="106"/>
      <c r="G181" s="3">
        <v>270</v>
      </c>
      <c r="H181" s="3">
        <v>250</v>
      </c>
      <c r="I181" s="3">
        <v>223</v>
      </c>
      <c r="J181" s="108"/>
      <c r="K181" s="108"/>
      <c r="L181" s="108"/>
      <c r="M181" s="108"/>
      <c r="N181" s="5"/>
    </row>
    <row r="182" spans="1:15" ht="17.25" x14ac:dyDescent="0.15">
      <c r="A182" s="61" t="s">
        <v>800</v>
      </c>
      <c r="B182" s="94" t="s">
        <v>377</v>
      </c>
      <c r="C182" s="56" t="s">
        <v>598</v>
      </c>
      <c r="D182" s="56" t="s">
        <v>378</v>
      </c>
      <c r="E182" s="56">
        <v>139</v>
      </c>
      <c r="F182" s="95">
        <v>403</v>
      </c>
      <c r="G182" s="56">
        <v>73</v>
      </c>
      <c r="H182" s="56">
        <v>261</v>
      </c>
      <c r="I182" s="56">
        <v>115</v>
      </c>
      <c r="J182" s="118"/>
      <c r="K182" s="118"/>
      <c r="L182" s="118"/>
      <c r="M182" s="118"/>
      <c r="N182" s="5"/>
      <c r="O182" s="115"/>
    </row>
    <row r="183" spans="1:15" ht="17.25" x14ac:dyDescent="0.15">
      <c r="A183" s="61" t="s">
        <v>800</v>
      </c>
      <c r="B183" s="94" t="s">
        <v>377</v>
      </c>
      <c r="C183" s="56" t="s">
        <v>598</v>
      </c>
      <c r="D183" s="56" t="s">
        <v>379</v>
      </c>
      <c r="E183" s="3">
        <v>139</v>
      </c>
      <c r="F183" s="50">
        <v>403</v>
      </c>
      <c r="G183" s="3">
        <v>73</v>
      </c>
      <c r="H183" s="3">
        <v>261</v>
      </c>
      <c r="I183" s="3">
        <v>115</v>
      </c>
      <c r="J183" s="118"/>
      <c r="K183" s="118"/>
      <c r="L183" s="118"/>
      <c r="M183" s="118"/>
      <c r="N183" s="5"/>
      <c r="O183" s="115"/>
    </row>
    <row r="184" spans="1:15" ht="17.25" x14ac:dyDescent="0.15">
      <c r="A184" s="61" t="s">
        <v>800</v>
      </c>
      <c r="B184" s="94" t="s">
        <v>377</v>
      </c>
      <c r="C184" s="56" t="s">
        <v>598</v>
      </c>
      <c r="D184" s="3" t="s">
        <v>380</v>
      </c>
      <c r="E184" s="3">
        <v>250</v>
      </c>
      <c r="F184" s="50">
        <v>760</v>
      </c>
      <c r="G184" s="3">
        <v>86</v>
      </c>
      <c r="H184" s="3">
        <v>325</v>
      </c>
      <c r="I184" s="3">
        <v>85</v>
      </c>
      <c r="J184" s="118"/>
      <c r="K184" s="118"/>
      <c r="L184" s="118"/>
      <c r="M184" s="118"/>
      <c r="N184" s="5"/>
      <c r="O184" s="115"/>
    </row>
    <row r="185" spans="1:15" ht="17.25" x14ac:dyDescent="0.15">
      <c r="A185" s="61" t="s">
        <v>800</v>
      </c>
      <c r="B185" s="94" t="s">
        <v>377</v>
      </c>
      <c r="C185" s="56" t="s">
        <v>598</v>
      </c>
      <c r="D185" s="3" t="s">
        <v>381</v>
      </c>
      <c r="E185" s="3">
        <v>250</v>
      </c>
      <c r="F185" s="50">
        <v>760</v>
      </c>
      <c r="G185" s="3">
        <v>86</v>
      </c>
      <c r="H185" s="3">
        <v>325</v>
      </c>
      <c r="I185" s="3">
        <v>85</v>
      </c>
      <c r="J185" s="118"/>
      <c r="K185" s="118"/>
      <c r="L185" s="118"/>
      <c r="M185" s="118"/>
      <c r="N185" s="5"/>
      <c r="O185" s="115"/>
    </row>
    <row r="186" spans="1:15" ht="17.25" x14ac:dyDescent="0.15">
      <c r="A186" s="61" t="s">
        <v>800</v>
      </c>
      <c r="B186" s="94" t="s">
        <v>377</v>
      </c>
      <c r="C186" s="56" t="s">
        <v>598</v>
      </c>
      <c r="D186" s="3" t="s">
        <v>382</v>
      </c>
      <c r="E186" s="3">
        <v>300</v>
      </c>
      <c r="F186" s="50">
        <v>1200</v>
      </c>
      <c r="G186" s="3">
        <v>86</v>
      </c>
      <c r="H186" s="3">
        <v>325</v>
      </c>
      <c r="I186" s="3">
        <v>104</v>
      </c>
      <c r="J186" s="118"/>
      <c r="K186" s="118"/>
      <c r="L186" s="118"/>
      <c r="M186" s="118"/>
      <c r="N186" s="5"/>
      <c r="O186" s="115"/>
    </row>
    <row r="187" spans="1:15" ht="17.25" x14ac:dyDescent="0.15">
      <c r="A187" s="61" t="s">
        <v>800</v>
      </c>
      <c r="B187" s="94" t="s">
        <v>377</v>
      </c>
      <c r="C187" s="56" t="s">
        <v>598</v>
      </c>
      <c r="D187" s="3" t="s">
        <v>383</v>
      </c>
      <c r="E187" s="3">
        <v>300</v>
      </c>
      <c r="F187" s="50">
        <v>1200</v>
      </c>
      <c r="G187" s="3">
        <v>86</v>
      </c>
      <c r="H187" s="3">
        <v>325</v>
      </c>
      <c r="I187" s="3">
        <v>104</v>
      </c>
      <c r="J187" s="118"/>
      <c r="K187" s="118"/>
      <c r="L187" s="118"/>
      <c r="M187" s="118"/>
      <c r="N187" s="5"/>
      <c r="O187" s="115"/>
    </row>
    <row r="188" spans="1:15" ht="17.25" x14ac:dyDescent="0.15">
      <c r="A188" s="61" t="s">
        <v>800</v>
      </c>
      <c r="B188" s="94" t="s">
        <v>377</v>
      </c>
      <c r="C188" s="56" t="s">
        <v>598</v>
      </c>
      <c r="D188" s="3" t="s">
        <v>384</v>
      </c>
      <c r="E188" s="3">
        <v>320</v>
      </c>
      <c r="F188" s="50">
        <v>1200</v>
      </c>
      <c r="G188" s="3">
        <v>90</v>
      </c>
      <c r="H188" s="3">
        <v>323</v>
      </c>
      <c r="I188" s="3">
        <v>120</v>
      </c>
      <c r="J188" s="118"/>
      <c r="K188" s="118"/>
      <c r="L188" s="118"/>
      <c r="M188" s="118"/>
      <c r="N188" s="5"/>
      <c r="O188" s="115"/>
    </row>
    <row r="189" spans="1:15" ht="42.75" x14ac:dyDescent="0.15">
      <c r="A189" s="61" t="s">
        <v>800</v>
      </c>
      <c r="B189" s="62" t="s">
        <v>77</v>
      </c>
      <c r="C189" s="56" t="s">
        <v>598</v>
      </c>
      <c r="D189" s="3" t="s">
        <v>385</v>
      </c>
      <c r="E189" s="3">
        <v>475</v>
      </c>
      <c r="F189" s="50">
        <v>326</v>
      </c>
      <c r="G189" s="3">
        <v>152</v>
      </c>
      <c r="H189" s="3">
        <v>277</v>
      </c>
      <c r="I189" s="3">
        <v>161</v>
      </c>
      <c r="J189" s="113"/>
      <c r="K189" s="113"/>
      <c r="L189" s="113"/>
      <c r="M189" s="113"/>
      <c r="N189" s="5" t="s">
        <v>386</v>
      </c>
    </row>
    <row r="190" spans="1:15" ht="42.75" x14ac:dyDescent="0.15">
      <c r="A190" s="61" t="s">
        <v>800</v>
      </c>
      <c r="B190" s="62" t="s">
        <v>77</v>
      </c>
      <c r="C190" s="56" t="s">
        <v>598</v>
      </c>
      <c r="D190" s="3" t="s">
        <v>387</v>
      </c>
      <c r="E190" s="3">
        <v>475</v>
      </c>
      <c r="F190" s="50">
        <v>326</v>
      </c>
      <c r="G190" s="3">
        <v>152</v>
      </c>
      <c r="H190" s="3">
        <v>277</v>
      </c>
      <c r="I190" s="3">
        <v>161</v>
      </c>
      <c r="J190" s="113"/>
      <c r="K190" s="113"/>
      <c r="L190" s="113"/>
      <c r="M190" s="113"/>
      <c r="N190" s="5" t="s">
        <v>386</v>
      </c>
    </row>
    <row r="191" spans="1:15" ht="42.75" x14ac:dyDescent="0.15">
      <c r="A191" s="61" t="s">
        <v>800</v>
      </c>
      <c r="B191" s="62" t="s">
        <v>77</v>
      </c>
      <c r="C191" s="56" t="s">
        <v>598</v>
      </c>
      <c r="D191" s="3" t="s">
        <v>388</v>
      </c>
      <c r="E191" s="3">
        <v>475</v>
      </c>
      <c r="F191" s="50">
        <v>326</v>
      </c>
      <c r="G191" s="3">
        <v>152</v>
      </c>
      <c r="H191" s="3">
        <v>277</v>
      </c>
      <c r="I191" s="3">
        <v>161</v>
      </c>
      <c r="J191" s="113"/>
      <c r="K191" s="113"/>
      <c r="L191" s="113"/>
      <c r="M191" s="113"/>
      <c r="N191" s="5" t="s">
        <v>386</v>
      </c>
    </row>
    <row r="192" spans="1:15" ht="42.75" x14ac:dyDescent="0.15">
      <c r="A192" s="61" t="s">
        <v>800</v>
      </c>
      <c r="B192" s="62" t="s">
        <v>77</v>
      </c>
      <c r="C192" s="56" t="s">
        <v>598</v>
      </c>
      <c r="D192" s="3" t="s">
        <v>389</v>
      </c>
      <c r="E192" s="3">
        <v>650</v>
      </c>
      <c r="F192" s="50">
        <v>906</v>
      </c>
      <c r="G192" s="3">
        <v>152</v>
      </c>
      <c r="H192" s="3">
        <v>277</v>
      </c>
      <c r="I192" s="3">
        <v>161</v>
      </c>
      <c r="J192" s="113"/>
      <c r="K192" s="113"/>
      <c r="L192" s="113"/>
      <c r="M192" s="113"/>
      <c r="N192" s="5" t="s">
        <v>386</v>
      </c>
    </row>
    <row r="193" spans="1:14" ht="42.75" x14ac:dyDescent="0.15">
      <c r="A193" s="61" t="s">
        <v>800</v>
      </c>
      <c r="B193" s="62" t="s">
        <v>77</v>
      </c>
      <c r="C193" s="56" t="s">
        <v>598</v>
      </c>
      <c r="D193" s="3" t="s">
        <v>390</v>
      </c>
      <c r="E193" s="3">
        <v>650</v>
      </c>
      <c r="F193" s="50">
        <v>906</v>
      </c>
      <c r="G193" s="3">
        <v>152</v>
      </c>
      <c r="H193" s="3">
        <v>277</v>
      </c>
      <c r="I193" s="3">
        <v>161</v>
      </c>
      <c r="J193" s="113"/>
      <c r="K193" s="113"/>
      <c r="L193" s="113"/>
      <c r="M193" s="113"/>
      <c r="N193" s="5" t="s">
        <v>386</v>
      </c>
    </row>
    <row r="194" spans="1:14" ht="42.75" x14ac:dyDescent="0.15">
      <c r="A194" s="61" t="s">
        <v>800</v>
      </c>
      <c r="B194" s="62" t="s">
        <v>77</v>
      </c>
      <c r="C194" s="56" t="s">
        <v>598</v>
      </c>
      <c r="D194" s="3" t="s">
        <v>391</v>
      </c>
      <c r="E194" s="3">
        <v>650</v>
      </c>
      <c r="F194" s="50">
        <v>906</v>
      </c>
      <c r="G194" s="3">
        <v>152</v>
      </c>
      <c r="H194" s="3">
        <v>277</v>
      </c>
      <c r="I194" s="3">
        <v>161</v>
      </c>
      <c r="J194" s="113"/>
      <c r="K194" s="113"/>
      <c r="L194" s="113"/>
      <c r="M194" s="113"/>
      <c r="N194" s="5" t="s">
        <v>386</v>
      </c>
    </row>
    <row r="195" spans="1:14" ht="14.25" x14ac:dyDescent="0.15">
      <c r="A195" s="61" t="s">
        <v>800</v>
      </c>
      <c r="B195" s="4" t="s">
        <v>85</v>
      </c>
      <c r="C195" s="56" t="s">
        <v>598</v>
      </c>
      <c r="D195" s="3" t="s">
        <v>392</v>
      </c>
      <c r="E195" s="3">
        <v>710</v>
      </c>
      <c r="F195" s="106"/>
      <c r="G195" s="3">
        <v>166</v>
      </c>
      <c r="H195" s="3">
        <v>256</v>
      </c>
      <c r="I195" s="3">
        <v>233</v>
      </c>
      <c r="J195" s="108"/>
      <c r="K195" s="108"/>
      <c r="L195" s="108"/>
      <c r="M195" s="108"/>
      <c r="N195" s="5"/>
    </row>
    <row r="196" spans="1:14" ht="14.25" x14ac:dyDescent="0.15">
      <c r="A196" s="61" t="s">
        <v>800</v>
      </c>
      <c r="B196" s="4" t="s">
        <v>85</v>
      </c>
      <c r="C196" s="56" t="s">
        <v>598</v>
      </c>
      <c r="D196" s="3" t="s">
        <v>393</v>
      </c>
      <c r="E196" s="3">
        <v>670</v>
      </c>
      <c r="F196" s="106"/>
      <c r="G196" s="3">
        <v>166</v>
      </c>
      <c r="H196" s="3">
        <v>256</v>
      </c>
      <c r="I196" s="3">
        <v>237</v>
      </c>
      <c r="J196" s="108"/>
      <c r="K196" s="108"/>
      <c r="L196" s="108"/>
      <c r="M196" s="108"/>
      <c r="N196" s="5"/>
    </row>
    <row r="197" spans="1:14" ht="14.25" x14ac:dyDescent="0.15">
      <c r="A197" s="61" t="s">
        <v>800</v>
      </c>
      <c r="B197" s="4" t="s">
        <v>85</v>
      </c>
      <c r="C197" s="56" t="s">
        <v>598</v>
      </c>
      <c r="D197" s="3" t="s">
        <v>394</v>
      </c>
      <c r="E197" s="3">
        <v>670</v>
      </c>
      <c r="F197" s="106"/>
      <c r="G197" s="3">
        <v>166</v>
      </c>
      <c r="H197" s="3">
        <v>256</v>
      </c>
      <c r="I197" s="3">
        <v>237</v>
      </c>
      <c r="J197" s="108"/>
      <c r="K197" s="108"/>
      <c r="L197" s="108"/>
      <c r="M197" s="108"/>
      <c r="N197" s="5"/>
    </row>
    <row r="198" spans="1:14" ht="14.25" x14ac:dyDescent="0.15">
      <c r="A198" s="61" t="s">
        <v>800</v>
      </c>
      <c r="B198" s="4" t="s">
        <v>85</v>
      </c>
      <c r="C198" s="56" t="s">
        <v>598</v>
      </c>
      <c r="D198" s="3" t="s">
        <v>395</v>
      </c>
      <c r="E198" s="3">
        <v>760</v>
      </c>
      <c r="F198" s="106"/>
      <c r="G198" s="3">
        <v>172</v>
      </c>
      <c r="H198" s="3">
        <v>276</v>
      </c>
      <c r="I198" s="3">
        <v>241</v>
      </c>
      <c r="J198" s="108"/>
      <c r="K198" s="108"/>
      <c r="L198" s="108"/>
      <c r="M198" s="108"/>
      <c r="N198" s="5"/>
    </row>
    <row r="199" spans="1:14" ht="14.25" x14ac:dyDescent="0.15">
      <c r="A199" s="61" t="s">
        <v>800</v>
      </c>
      <c r="B199" s="4" t="s">
        <v>85</v>
      </c>
      <c r="C199" s="56" t="s">
        <v>598</v>
      </c>
      <c r="D199" s="3" t="s">
        <v>396</v>
      </c>
      <c r="E199" s="3">
        <v>810</v>
      </c>
      <c r="F199" s="106"/>
      <c r="G199" s="3">
        <v>177</v>
      </c>
      <c r="H199" s="3">
        <v>276</v>
      </c>
      <c r="I199" s="3">
        <v>244</v>
      </c>
      <c r="J199" s="108"/>
      <c r="K199" s="108"/>
      <c r="L199" s="108"/>
      <c r="M199" s="108"/>
      <c r="N199" s="5"/>
    </row>
    <row r="200" spans="1:14" ht="14.25" x14ac:dyDescent="0.15">
      <c r="A200" s="61" t="s">
        <v>800</v>
      </c>
      <c r="B200" s="4" t="s">
        <v>85</v>
      </c>
      <c r="C200" s="56" t="s">
        <v>598</v>
      </c>
      <c r="D200" s="3" t="s">
        <v>397</v>
      </c>
      <c r="E200" s="3">
        <v>810</v>
      </c>
      <c r="F200" s="106"/>
      <c r="G200" s="3">
        <v>177</v>
      </c>
      <c r="H200" s="3">
        <v>276</v>
      </c>
      <c r="I200" s="3">
        <v>244</v>
      </c>
      <c r="J200" s="108"/>
      <c r="K200" s="108"/>
      <c r="L200" s="108"/>
      <c r="M200" s="108"/>
      <c r="N200" s="5"/>
    </row>
    <row r="201" spans="1:14" ht="14.25" x14ac:dyDescent="0.15">
      <c r="A201" s="61" t="s">
        <v>800</v>
      </c>
      <c r="B201" s="4" t="s">
        <v>85</v>
      </c>
      <c r="C201" s="56" t="s">
        <v>598</v>
      </c>
      <c r="D201" s="3" t="s">
        <v>398</v>
      </c>
      <c r="E201" s="3">
        <v>835</v>
      </c>
      <c r="F201" s="106"/>
      <c r="G201" s="3">
        <v>182</v>
      </c>
      <c r="H201" s="3">
        <v>296</v>
      </c>
      <c r="I201" s="3">
        <v>244</v>
      </c>
      <c r="J201" s="108"/>
      <c r="K201" s="108"/>
      <c r="L201" s="108"/>
      <c r="M201" s="108"/>
      <c r="N201" s="5"/>
    </row>
    <row r="202" spans="1:14" ht="14.25" x14ac:dyDescent="0.15">
      <c r="A202" s="61" t="s">
        <v>800</v>
      </c>
      <c r="B202" s="4" t="s">
        <v>85</v>
      </c>
      <c r="C202" s="56" t="s">
        <v>598</v>
      </c>
      <c r="D202" s="3" t="s">
        <v>399</v>
      </c>
      <c r="E202" s="3">
        <v>845</v>
      </c>
      <c r="F202" s="106"/>
      <c r="G202" s="3">
        <v>182</v>
      </c>
      <c r="H202" s="3">
        <v>296</v>
      </c>
      <c r="I202" s="3">
        <v>244</v>
      </c>
      <c r="J202" s="108"/>
      <c r="K202" s="108"/>
      <c r="L202" s="108"/>
      <c r="M202" s="108"/>
      <c r="N202" s="5"/>
    </row>
    <row r="203" spans="1:14" ht="14.25" x14ac:dyDescent="0.15">
      <c r="A203" s="61" t="s">
        <v>800</v>
      </c>
      <c r="B203" s="4" t="s">
        <v>85</v>
      </c>
      <c r="C203" s="56" t="s">
        <v>598</v>
      </c>
      <c r="D203" s="3" t="s">
        <v>400</v>
      </c>
      <c r="E203" s="3">
        <v>845</v>
      </c>
      <c r="F203" s="106"/>
      <c r="G203" s="3">
        <v>182</v>
      </c>
      <c r="H203" s="3">
        <v>296</v>
      </c>
      <c r="I203" s="3">
        <v>244</v>
      </c>
      <c r="J203" s="108"/>
      <c r="K203" s="108"/>
      <c r="L203" s="108"/>
      <c r="M203" s="108"/>
      <c r="N203" s="5"/>
    </row>
    <row r="204" spans="1:14" ht="14.25" x14ac:dyDescent="0.15">
      <c r="A204" s="61" t="s">
        <v>800</v>
      </c>
      <c r="B204" s="4" t="s">
        <v>29</v>
      </c>
      <c r="C204" s="3" t="s">
        <v>599</v>
      </c>
      <c r="D204" s="3" t="s">
        <v>401</v>
      </c>
      <c r="E204" s="3">
        <v>605</v>
      </c>
      <c r="F204" s="106"/>
      <c r="G204" s="3">
        <v>125</v>
      </c>
      <c r="H204" s="3">
        <v>381</v>
      </c>
      <c r="I204" s="3">
        <v>132</v>
      </c>
      <c r="J204" s="108"/>
      <c r="K204" s="108"/>
      <c r="L204" s="108"/>
      <c r="M204" s="108"/>
      <c r="N204" s="5"/>
    </row>
    <row r="205" spans="1:14" ht="14.25" x14ac:dyDescent="0.15">
      <c r="A205" s="61" t="s">
        <v>800</v>
      </c>
      <c r="B205" s="4" t="s">
        <v>29</v>
      </c>
      <c r="C205" s="3" t="s">
        <v>599</v>
      </c>
      <c r="D205" s="3" t="s">
        <v>402</v>
      </c>
      <c r="E205" s="3">
        <v>605</v>
      </c>
      <c r="F205" s="106"/>
      <c r="G205" s="3">
        <v>125</v>
      </c>
      <c r="H205" s="3">
        <v>417</v>
      </c>
      <c r="I205" s="3">
        <v>132</v>
      </c>
      <c r="J205" s="108"/>
      <c r="K205" s="108"/>
      <c r="L205" s="108"/>
      <c r="M205" s="108"/>
      <c r="N205" s="5"/>
    </row>
    <row r="206" spans="1:14" ht="28.5" x14ac:dyDescent="0.15">
      <c r="A206" s="61" t="s">
        <v>800</v>
      </c>
      <c r="B206" s="62" t="s">
        <v>80</v>
      </c>
      <c r="C206" s="3" t="s">
        <v>599</v>
      </c>
      <c r="D206" s="3" t="s">
        <v>403</v>
      </c>
      <c r="E206" s="3">
        <v>915</v>
      </c>
      <c r="F206" s="106"/>
      <c r="G206" s="3">
        <v>126</v>
      </c>
      <c r="H206" s="3">
        <v>270</v>
      </c>
      <c r="I206" s="3">
        <v>110</v>
      </c>
      <c r="J206" s="108"/>
      <c r="K206" s="108"/>
      <c r="L206" s="108"/>
      <c r="M206" s="108"/>
      <c r="N206" s="5"/>
    </row>
    <row r="207" spans="1:14" ht="28.5" x14ac:dyDescent="0.15">
      <c r="A207" s="61" t="s">
        <v>800</v>
      </c>
      <c r="B207" s="62" t="s">
        <v>80</v>
      </c>
      <c r="C207" s="3" t="s">
        <v>599</v>
      </c>
      <c r="D207" s="3" t="s">
        <v>404</v>
      </c>
      <c r="E207" s="3">
        <v>1205</v>
      </c>
      <c r="F207" s="106"/>
      <c r="G207" s="3">
        <v>128</v>
      </c>
      <c r="H207" s="3">
        <v>281</v>
      </c>
      <c r="I207" s="3">
        <v>100</v>
      </c>
      <c r="J207" s="108"/>
      <c r="K207" s="108"/>
      <c r="L207" s="108"/>
      <c r="M207" s="108"/>
      <c r="N207" s="5"/>
    </row>
    <row r="208" spans="1:14" ht="28.5" x14ac:dyDescent="0.15">
      <c r="A208" s="61" t="s">
        <v>800</v>
      </c>
      <c r="B208" s="62" t="s">
        <v>80</v>
      </c>
      <c r="C208" s="3" t="s">
        <v>599</v>
      </c>
      <c r="D208" s="3" t="s">
        <v>405</v>
      </c>
      <c r="E208" s="3">
        <v>1260</v>
      </c>
      <c r="F208" s="106"/>
      <c r="G208" s="3">
        <v>128</v>
      </c>
      <c r="H208" s="3">
        <v>349</v>
      </c>
      <c r="I208" s="3">
        <v>1000</v>
      </c>
      <c r="J208" s="108"/>
      <c r="K208" s="108"/>
      <c r="L208" s="108"/>
      <c r="M208" s="108"/>
      <c r="N208" s="5"/>
    </row>
    <row r="209" spans="1:17" ht="14.25" x14ac:dyDescent="0.15">
      <c r="A209" s="61" t="s">
        <v>800</v>
      </c>
      <c r="B209" s="4" t="s">
        <v>44</v>
      </c>
      <c r="C209" s="3" t="s">
        <v>599</v>
      </c>
      <c r="D209" s="3" t="s">
        <v>406</v>
      </c>
      <c r="E209" s="3">
        <v>960</v>
      </c>
      <c r="F209" s="106"/>
      <c r="G209" s="3">
        <v>142</v>
      </c>
      <c r="H209" s="3">
        <v>281</v>
      </c>
      <c r="I209" s="3">
        <v>227</v>
      </c>
      <c r="J209" s="108"/>
      <c r="K209" s="108"/>
      <c r="L209" s="108"/>
      <c r="M209" s="108"/>
      <c r="N209" s="5"/>
    </row>
    <row r="210" spans="1:17" ht="14.25" x14ac:dyDescent="0.15">
      <c r="A210" s="61" t="s">
        <v>800</v>
      </c>
      <c r="B210" s="4" t="s">
        <v>44</v>
      </c>
      <c r="C210" s="3" t="s">
        <v>599</v>
      </c>
      <c r="D210" s="3" t="s">
        <v>407</v>
      </c>
      <c r="E210" s="3">
        <v>790</v>
      </c>
      <c r="F210" s="106"/>
      <c r="G210" s="3">
        <v>163</v>
      </c>
      <c r="H210" s="3">
        <v>269</v>
      </c>
      <c r="I210" s="3">
        <v>133</v>
      </c>
      <c r="J210" s="108"/>
      <c r="K210" s="108"/>
      <c r="L210" s="108"/>
      <c r="M210" s="108"/>
      <c r="N210" s="5"/>
    </row>
    <row r="211" spans="1:17" ht="14.25" x14ac:dyDescent="0.15">
      <c r="A211" s="61" t="s">
        <v>800</v>
      </c>
      <c r="B211" s="4" t="s">
        <v>44</v>
      </c>
      <c r="C211" s="3" t="s">
        <v>599</v>
      </c>
      <c r="D211" s="3" t="s">
        <v>408</v>
      </c>
      <c r="E211" s="3">
        <v>805</v>
      </c>
      <c r="F211" s="106"/>
      <c r="G211" s="3">
        <v>163</v>
      </c>
      <c r="H211" s="3">
        <v>269</v>
      </c>
      <c r="I211" s="3">
        <v>133</v>
      </c>
      <c r="J211" s="108"/>
      <c r="K211" s="108"/>
      <c r="L211" s="108"/>
      <c r="M211" s="108"/>
      <c r="N211" s="5"/>
      <c r="O211" s="51"/>
      <c r="P211" s="51"/>
      <c r="Q211" s="51"/>
    </row>
    <row r="212" spans="1:17" ht="14.25" x14ac:dyDescent="0.15">
      <c r="A212" s="61" t="s">
        <v>800</v>
      </c>
      <c r="B212" s="4" t="s">
        <v>44</v>
      </c>
      <c r="C212" s="3" t="s">
        <v>599</v>
      </c>
      <c r="D212" s="3" t="s">
        <v>409</v>
      </c>
      <c r="E212" s="3">
        <v>760</v>
      </c>
      <c r="F212" s="106"/>
      <c r="G212" s="3">
        <v>175</v>
      </c>
      <c r="H212" s="3">
        <v>270</v>
      </c>
      <c r="I212" s="3">
        <v>125</v>
      </c>
      <c r="J212" s="108"/>
      <c r="K212" s="108"/>
      <c r="L212" s="108"/>
      <c r="M212" s="108"/>
      <c r="N212" s="5"/>
      <c r="O212" s="51"/>
      <c r="P212" s="51"/>
      <c r="Q212" s="51"/>
    </row>
    <row r="213" spans="1:17" ht="17.25" x14ac:dyDescent="0.15">
      <c r="A213" s="61" t="s">
        <v>800</v>
      </c>
      <c r="B213" s="4" t="s">
        <v>325</v>
      </c>
      <c r="C213" s="3" t="s">
        <v>599</v>
      </c>
      <c r="D213" s="3" t="s">
        <v>410</v>
      </c>
      <c r="E213" s="3">
        <v>630</v>
      </c>
      <c r="F213" s="106"/>
      <c r="G213" s="3">
        <v>118</v>
      </c>
      <c r="H213" s="3">
        <v>386</v>
      </c>
      <c r="I213" s="3">
        <v>115</v>
      </c>
      <c r="J213" s="108"/>
      <c r="K213" s="108"/>
      <c r="L213" s="108"/>
      <c r="M213" s="108"/>
      <c r="N213" s="122" t="s">
        <v>586</v>
      </c>
      <c r="O213" s="120"/>
      <c r="P213" s="121"/>
      <c r="Q213" s="51"/>
    </row>
    <row r="214" spans="1:17" ht="17.25" x14ac:dyDescent="0.15">
      <c r="A214" s="61" t="s">
        <v>800</v>
      </c>
      <c r="B214" s="4" t="s">
        <v>325</v>
      </c>
      <c r="C214" s="3" t="s">
        <v>599</v>
      </c>
      <c r="D214" s="3" t="s">
        <v>411</v>
      </c>
      <c r="E214" s="3">
        <v>810</v>
      </c>
      <c r="F214" s="106"/>
      <c r="G214" s="3">
        <v>139</v>
      </c>
      <c r="H214" s="3">
        <v>386</v>
      </c>
      <c r="I214" s="3">
        <v>115</v>
      </c>
      <c r="J214" s="108"/>
      <c r="K214" s="108"/>
      <c r="L214" s="108"/>
      <c r="M214" s="108"/>
      <c r="N214" s="122" t="s">
        <v>586</v>
      </c>
      <c r="O214" s="120"/>
      <c r="P214" s="121"/>
      <c r="Q214" s="51"/>
    </row>
    <row r="215" spans="1:17" ht="42.75" x14ac:dyDescent="0.15">
      <c r="A215" s="61" t="s">
        <v>800</v>
      </c>
      <c r="B215" s="62" t="s">
        <v>412</v>
      </c>
      <c r="C215" s="3" t="s">
        <v>599</v>
      </c>
      <c r="D215" s="3" t="s">
        <v>413</v>
      </c>
      <c r="E215" s="3">
        <v>740</v>
      </c>
      <c r="F215" s="106"/>
      <c r="G215" s="3">
        <v>167</v>
      </c>
      <c r="H215" s="3">
        <v>294</v>
      </c>
      <c r="I215" s="3">
        <v>109</v>
      </c>
      <c r="J215" s="108"/>
      <c r="K215" s="108"/>
      <c r="L215" s="108"/>
      <c r="M215" s="108"/>
      <c r="N215" s="5"/>
      <c r="O215" s="51"/>
      <c r="P215" s="51"/>
      <c r="Q215" s="51"/>
    </row>
    <row r="216" spans="1:17" ht="42.75" x14ac:dyDescent="0.15">
      <c r="A216" s="61" t="s">
        <v>800</v>
      </c>
      <c r="B216" s="62" t="s">
        <v>412</v>
      </c>
      <c r="C216" s="3" t="s">
        <v>599</v>
      </c>
      <c r="D216" s="3" t="s">
        <v>414</v>
      </c>
      <c r="E216" s="3">
        <v>750</v>
      </c>
      <c r="F216" s="106"/>
      <c r="G216" s="3">
        <v>129</v>
      </c>
      <c r="H216" s="3">
        <v>264</v>
      </c>
      <c r="I216" s="3">
        <v>104</v>
      </c>
      <c r="J216" s="108"/>
      <c r="K216" s="108"/>
      <c r="L216" s="108"/>
      <c r="M216" s="108"/>
      <c r="N216" s="5"/>
      <c r="O216" s="51"/>
      <c r="P216" s="51"/>
      <c r="Q216" s="51"/>
    </row>
    <row r="217" spans="1:17" ht="42.75" x14ac:dyDescent="0.15">
      <c r="A217" s="61" t="s">
        <v>800</v>
      </c>
      <c r="B217" s="62" t="s">
        <v>412</v>
      </c>
      <c r="C217" s="3" t="s">
        <v>599</v>
      </c>
      <c r="D217" s="3" t="s">
        <v>415</v>
      </c>
      <c r="E217" s="3">
        <v>775</v>
      </c>
      <c r="F217" s="106"/>
      <c r="G217" s="3">
        <v>129</v>
      </c>
      <c r="H217" s="3">
        <v>285</v>
      </c>
      <c r="I217" s="3">
        <v>104</v>
      </c>
      <c r="J217" s="108"/>
      <c r="K217" s="108"/>
      <c r="L217" s="108"/>
      <c r="M217" s="108"/>
      <c r="N217" s="5"/>
      <c r="O217" s="51"/>
      <c r="P217" s="51"/>
      <c r="Q217" s="51"/>
    </row>
    <row r="218" spans="1:17" ht="42.75" x14ac:dyDescent="0.15">
      <c r="A218" s="61" t="s">
        <v>800</v>
      </c>
      <c r="B218" s="62" t="s">
        <v>412</v>
      </c>
      <c r="C218" s="3" t="s">
        <v>599</v>
      </c>
      <c r="D218" s="3" t="s">
        <v>416</v>
      </c>
      <c r="E218" s="3">
        <v>905</v>
      </c>
      <c r="F218" s="106"/>
      <c r="G218" s="3">
        <v>129</v>
      </c>
      <c r="H218" s="3">
        <v>326</v>
      </c>
      <c r="I218" s="3">
        <v>104</v>
      </c>
      <c r="J218" s="108"/>
      <c r="K218" s="108"/>
      <c r="L218" s="108"/>
      <c r="M218" s="108"/>
      <c r="N218" s="5"/>
    </row>
    <row r="219" spans="1:17" ht="28.5" x14ac:dyDescent="0.15">
      <c r="A219" s="61" t="s">
        <v>800</v>
      </c>
      <c r="B219" s="62" t="s">
        <v>202</v>
      </c>
      <c r="C219" s="3" t="s">
        <v>599</v>
      </c>
      <c r="D219" s="3" t="s">
        <v>417</v>
      </c>
      <c r="E219" s="3">
        <v>600</v>
      </c>
      <c r="F219" s="106"/>
      <c r="G219" s="3">
        <v>232</v>
      </c>
      <c r="H219" s="3">
        <v>263</v>
      </c>
      <c r="I219" s="3">
        <v>120</v>
      </c>
      <c r="J219" s="108"/>
      <c r="K219" s="108"/>
      <c r="L219" s="108"/>
      <c r="M219" s="108"/>
      <c r="N219" s="5"/>
    </row>
    <row r="220" spans="1:17" ht="14.25" x14ac:dyDescent="0.15">
      <c r="A220" s="61" t="s">
        <v>800</v>
      </c>
      <c r="B220" s="4" t="s">
        <v>418</v>
      </c>
      <c r="C220" s="3" t="s">
        <v>599</v>
      </c>
      <c r="D220" s="3" t="s">
        <v>419</v>
      </c>
      <c r="E220" s="3">
        <v>760</v>
      </c>
      <c r="F220" s="106"/>
      <c r="G220" s="3">
        <v>147</v>
      </c>
      <c r="H220" s="3">
        <v>276</v>
      </c>
      <c r="I220" s="3">
        <v>162</v>
      </c>
      <c r="J220" s="108"/>
      <c r="K220" s="108"/>
      <c r="L220" s="108"/>
      <c r="M220" s="108"/>
      <c r="N220" s="5"/>
    </row>
    <row r="221" spans="1:17" ht="14.25" x14ac:dyDescent="0.15">
      <c r="A221" s="61" t="s">
        <v>800</v>
      </c>
      <c r="B221" s="4" t="s">
        <v>418</v>
      </c>
      <c r="C221" s="3" t="s">
        <v>599</v>
      </c>
      <c r="D221" s="3" t="s">
        <v>420</v>
      </c>
      <c r="E221" s="3">
        <v>905</v>
      </c>
      <c r="F221" s="106"/>
      <c r="G221" s="3">
        <v>166</v>
      </c>
      <c r="H221" s="3">
        <v>345</v>
      </c>
      <c r="I221" s="3">
        <v>157</v>
      </c>
      <c r="J221" s="108"/>
      <c r="K221" s="108"/>
      <c r="L221" s="108"/>
      <c r="M221" s="108"/>
      <c r="N221" s="5"/>
    </row>
    <row r="222" spans="1:17" ht="14.25" x14ac:dyDescent="0.15">
      <c r="A222" s="61" t="s">
        <v>800</v>
      </c>
      <c r="B222" s="4" t="s">
        <v>418</v>
      </c>
      <c r="C222" s="3" t="s">
        <v>599</v>
      </c>
      <c r="D222" s="3" t="s">
        <v>421</v>
      </c>
      <c r="E222" s="3">
        <v>985</v>
      </c>
      <c r="F222" s="106"/>
      <c r="G222" s="3">
        <v>210</v>
      </c>
      <c r="H222" s="3">
        <v>276</v>
      </c>
      <c r="I222" s="3">
        <v>162</v>
      </c>
      <c r="J222" s="108"/>
      <c r="K222" s="108"/>
      <c r="L222" s="108"/>
      <c r="M222" s="108"/>
      <c r="N222" s="5"/>
    </row>
    <row r="223" spans="1:17" ht="14.25" x14ac:dyDescent="0.15">
      <c r="A223" s="61" t="s">
        <v>800</v>
      </c>
      <c r="B223" s="4" t="s">
        <v>418</v>
      </c>
      <c r="C223" s="3" t="s">
        <v>599</v>
      </c>
      <c r="D223" s="3" t="s">
        <v>422</v>
      </c>
      <c r="E223" s="3">
        <v>1315</v>
      </c>
      <c r="F223" s="106"/>
      <c r="G223" s="3">
        <v>103</v>
      </c>
      <c r="H223" s="3">
        <v>392</v>
      </c>
      <c r="I223" s="3">
        <v>162</v>
      </c>
      <c r="J223" s="108"/>
      <c r="K223" s="108"/>
      <c r="L223" s="108"/>
      <c r="M223" s="108"/>
      <c r="N223" s="5"/>
    </row>
    <row r="224" spans="1:17" ht="14.25" x14ac:dyDescent="0.15">
      <c r="A224" s="61" t="s">
        <v>800</v>
      </c>
      <c r="B224" s="4" t="s">
        <v>418</v>
      </c>
      <c r="C224" s="3" t="s">
        <v>599</v>
      </c>
      <c r="D224" s="3" t="s">
        <v>423</v>
      </c>
      <c r="E224" s="3">
        <v>1220</v>
      </c>
      <c r="F224" s="106"/>
      <c r="G224" s="3">
        <v>223</v>
      </c>
      <c r="H224" s="3">
        <v>311</v>
      </c>
      <c r="I224" s="3">
        <v>172</v>
      </c>
      <c r="J224" s="108"/>
      <c r="K224" s="108"/>
      <c r="L224" s="108"/>
      <c r="M224" s="108"/>
      <c r="N224" s="5"/>
    </row>
    <row r="225" spans="1:15" ht="14.25" x14ac:dyDescent="0.15">
      <c r="A225" s="61" t="s">
        <v>800</v>
      </c>
      <c r="B225" s="4" t="s">
        <v>418</v>
      </c>
      <c r="C225" s="3" t="s">
        <v>599</v>
      </c>
      <c r="D225" s="3" t="s">
        <v>424</v>
      </c>
      <c r="E225" s="3">
        <v>1545</v>
      </c>
      <c r="F225" s="106"/>
      <c r="G225" s="3">
        <v>223</v>
      </c>
      <c r="H225" s="3">
        <v>391</v>
      </c>
      <c r="I225" s="3">
        <v>172</v>
      </c>
      <c r="J225" s="108"/>
      <c r="K225" s="108"/>
      <c r="L225" s="108"/>
      <c r="M225" s="108"/>
      <c r="N225" s="5"/>
    </row>
    <row r="226" spans="1:15" ht="17.25" x14ac:dyDescent="0.15">
      <c r="A226" s="61" t="s">
        <v>800</v>
      </c>
      <c r="B226" s="94" t="s">
        <v>142</v>
      </c>
      <c r="C226" s="3" t="s">
        <v>600</v>
      </c>
      <c r="D226" s="119" t="s">
        <v>425</v>
      </c>
      <c r="E226" s="3">
        <v>675</v>
      </c>
      <c r="F226" s="50">
        <v>1155</v>
      </c>
      <c r="G226" s="123">
        <v>207.5</v>
      </c>
      <c r="H226" s="59">
        <v>256.5</v>
      </c>
      <c r="I226" s="59">
        <v>421.5</v>
      </c>
      <c r="J226" s="118"/>
      <c r="K226" s="118"/>
      <c r="L226" s="118"/>
      <c r="M226" s="118"/>
      <c r="N226" s="5"/>
      <c r="O226" s="115"/>
    </row>
    <row r="227" spans="1:15" ht="28.5" x14ac:dyDescent="0.15">
      <c r="A227" s="61" t="s">
        <v>800</v>
      </c>
      <c r="B227" s="94" t="s">
        <v>142</v>
      </c>
      <c r="C227" s="3" t="s">
        <v>600</v>
      </c>
      <c r="D227" s="119" t="s">
        <v>426</v>
      </c>
      <c r="E227" s="3">
        <v>775</v>
      </c>
      <c r="F227" s="50">
        <v>1335</v>
      </c>
      <c r="G227" s="123">
        <v>207.5</v>
      </c>
      <c r="H227" s="59">
        <v>256.5</v>
      </c>
      <c r="I227" s="59">
        <v>421.5</v>
      </c>
      <c r="J227" s="118"/>
      <c r="K227" s="118"/>
      <c r="L227" s="118"/>
      <c r="M227" s="118"/>
      <c r="N227" s="5"/>
      <c r="O227" s="115"/>
    </row>
    <row r="228" spans="1:15" ht="28.5" x14ac:dyDescent="0.15">
      <c r="A228" s="61" t="s">
        <v>800</v>
      </c>
      <c r="B228" s="3" t="s">
        <v>427</v>
      </c>
      <c r="C228" s="3" t="s">
        <v>600</v>
      </c>
      <c r="D228" s="119" t="s">
        <v>428</v>
      </c>
      <c r="E228" s="3">
        <v>790</v>
      </c>
      <c r="F228" s="50">
        <v>1630</v>
      </c>
      <c r="G228" s="123">
        <v>207.5</v>
      </c>
      <c r="H228" s="59">
        <v>256.5</v>
      </c>
      <c r="I228" s="59">
        <v>421.5</v>
      </c>
      <c r="J228" s="118"/>
      <c r="K228" s="118"/>
      <c r="L228" s="118"/>
      <c r="M228" s="118"/>
      <c r="N228" s="5"/>
      <c r="O228" s="115"/>
    </row>
    <row r="229" spans="1:15" ht="55.5" customHeight="1" x14ac:dyDescent="0.15">
      <c r="A229" s="61" t="s">
        <v>800</v>
      </c>
      <c r="B229" s="94" t="s">
        <v>79</v>
      </c>
      <c r="C229" s="89" t="s">
        <v>601</v>
      </c>
      <c r="D229" s="90" t="s">
        <v>433</v>
      </c>
      <c r="E229" s="65">
        <v>1310</v>
      </c>
      <c r="F229" s="104"/>
      <c r="G229" s="65">
        <v>173</v>
      </c>
      <c r="H229" s="65">
        <v>275</v>
      </c>
      <c r="I229" s="65">
        <v>241</v>
      </c>
      <c r="J229" s="108"/>
      <c r="K229" s="108"/>
      <c r="L229" s="108"/>
      <c r="M229" s="108"/>
      <c r="N229" s="5"/>
    </row>
    <row r="230" spans="1:15" ht="42.75" x14ac:dyDescent="0.15">
      <c r="A230" s="61" t="s">
        <v>800</v>
      </c>
      <c r="B230" s="62" t="s">
        <v>79</v>
      </c>
      <c r="C230" s="89" t="s">
        <v>601</v>
      </c>
      <c r="D230" s="66" t="s">
        <v>434</v>
      </c>
      <c r="E230" s="65">
        <v>1450</v>
      </c>
      <c r="F230" s="106"/>
      <c r="G230" s="65">
        <v>173</v>
      </c>
      <c r="H230" s="65">
        <v>323</v>
      </c>
      <c r="I230" s="65">
        <v>241</v>
      </c>
      <c r="J230" s="108"/>
      <c r="K230" s="108"/>
      <c r="L230" s="108"/>
      <c r="M230" s="108"/>
      <c r="N230" s="5"/>
    </row>
    <row r="231" spans="1:15" ht="42.75" x14ac:dyDescent="0.15">
      <c r="A231" s="61" t="s">
        <v>800</v>
      </c>
      <c r="B231" s="62" t="s">
        <v>79</v>
      </c>
      <c r="C231" s="89" t="s">
        <v>601</v>
      </c>
      <c r="D231" s="66" t="s">
        <v>435</v>
      </c>
      <c r="E231" s="65">
        <v>1575</v>
      </c>
      <c r="F231" s="106"/>
      <c r="G231" s="65">
        <v>173</v>
      </c>
      <c r="H231" s="124">
        <v>367.5</v>
      </c>
      <c r="I231" s="65">
        <v>241</v>
      </c>
      <c r="J231" s="108"/>
      <c r="K231" s="108"/>
      <c r="L231" s="108"/>
      <c r="M231" s="108"/>
      <c r="N231" s="5"/>
    </row>
    <row r="232" spans="1:15" ht="42.75" x14ac:dyDescent="0.15">
      <c r="A232" s="61" t="s">
        <v>800</v>
      </c>
      <c r="B232" s="62" t="s">
        <v>77</v>
      </c>
      <c r="C232" s="89" t="s">
        <v>601</v>
      </c>
      <c r="D232" s="67" t="s">
        <v>436</v>
      </c>
      <c r="E232" s="65">
        <v>1200</v>
      </c>
      <c r="F232" s="106"/>
      <c r="G232" s="65">
        <v>270</v>
      </c>
      <c r="H232" s="65">
        <v>260</v>
      </c>
      <c r="I232" s="65">
        <v>160</v>
      </c>
      <c r="J232" s="108"/>
      <c r="K232" s="108"/>
      <c r="L232" s="108"/>
      <c r="M232" s="108"/>
      <c r="N232" s="5" t="s">
        <v>437</v>
      </c>
    </row>
    <row r="233" spans="1:15" ht="42.75" x14ac:dyDescent="0.15">
      <c r="A233" s="61" t="s">
        <v>800</v>
      </c>
      <c r="B233" s="62" t="s">
        <v>77</v>
      </c>
      <c r="C233" s="89" t="s">
        <v>601</v>
      </c>
      <c r="D233" s="67" t="s">
        <v>438</v>
      </c>
      <c r="E233" s="65">
        <v>1500</v>
      </c>
      <c r="F233" s="106"/>
      <c r="G233" s="65">
        <v>270</v>
      </c>
      <c r="H233" s="65">
        <v>260</v>
      </c>
      <c r="I233" s="65">
        <v>160</v>
      </c>
      <c r="J233" s="108"/>
      <c r="K233" s="108"/>
      <c r="L233" s="108"/>
      <c r="M233" s="108"/>
      <c r="N233" s="5" t="s">
        <v>437</v>
      </c>
    </row>
    <row r="234" spans="1:15" ht="42.75" x14ac:dyDescent="0.15">
      <c r="A234" s="61" t="s">
        <v>800</v>
      </c>
      <c r="B234" s="62" t="s">
        <v>77</v>
      </c>
      <c r="C234" s="89" t="s">
        <v>601</v>
      </c>
      <c r="D234" s="68" t="s">
        <v>439</v>
      </c>
      <c r="E234" s="3">
        <v>1500</v>
      </c>
      <c r="F234" s="106"/>
      <c r="G234" s="3">
        <v>270</v>
      </c>
      <c r="H234" s="3">
        <v>350</v>
      </c>
      <c r="I234" s="3">
        <v>160</v>
      </c>
      <c r="J234" s="108"/>
      <c r="K234" s="108"/>
      <c r="L234" s="108"/>
      <c r="M234" s="108"/>
      <c r="N234" s="5" t="s">
        <v>437</v>
      </c>
    </row>
    <row r="235" spans="1:15" ht="42.75" x14ac:dyDescent="0.15">
      <c r="A235" s="61" t="s">
        <v>800</v>
      </c>
      <c r="B235" s="62" t="s">
        <v>77</v>
      </c>
      <c r="C235" s="89" t="s">
        <v>601</v>
      </c>
      <c r="D235" s="68" t="s">
        <v>440</v>
      </c>
      <c r="E235" s="3">
        <v>1900</v>
      </c>
      <c r="F235" s="106"/>
      <c r="G235" s="3">
        <v>270</v>
      </c>
      <c r="H235" s="3">
        <v>350</v>
      </c>
      <c r="I235" s="3">
        <v>160</v>
      </c>
      <c r="J235" s="108"/>
      <c r="K235" s="108"/>
      <c r="L235" s="108"/>
      <c r="M235" s="108"/>
      <c r="N235" s="5" t="s">
        <v>437</v>
      </c>
    </row>
    <row r="236" spans="1:15" ht="14.25" x14ac:dyDescent="0.15">
      <c r="A236" s="61" t="s">
        <v>800</v>
      </c>
      <c r="B236" s="4" t="s">
        <v>142</v>
      </c>
      <c r="C236" s="3" t="s">
        <v>587</v>
      </c>
      <c r="D236" s="3" t="s">
        <v>441</v>
      </c>
      <c r="E236" s="3">
        <v>755</v>
      </c>
      <c r="F236" s="199">
        <v>1500</v>
      </c>
      <c r="G236" s="125">
        <v>135</v>
      </c>
      <c r="H236" s="64">
        <v>260</v>
      </c>
      <c r="I236" s="64">
        <v>330</v>
      </c>
      <c r="J236" s="113"/>
      <c r="K236" s="113"/>
      <c r="L236" s="113"/>
      <c r="M236" s="113"/>
      <c r="N236" s="46"/>
    </row>
    <row r="237" spans="1:15" ht="50.25" customHeight="1" x14ac:dyDescent="0.15">
      <c r="A237" s="61" t="s">
        <v>800</v>
      </c>
      <c r="B237" s="4" t="s">
        <v>142</v>
      </c>
      <c r="C237" s="3" t="s">
        <v>587</v>
      </c>
      <c r="D237" s="3" t="s">
        <v>442</v>
      </c>
      <c r="E237" s="3">
        <v>885</v>
      </c>
      <c r="F237" s="199">
        <v>1600</v>
      </c>
      <c r="G237" s="125">
        <v>160</v>
      </c>
      <c r="H237" s="64">
        <v>260</v>
      </c>
      <c r="I237" s="64">
        <v>295</v>
      </c>
      <c r="J237" s="113"/>
      <c r="K237" s="113"/>
      <c r="L237" s="113"/>
      <c r="M237" s="113"/>
      <c r="N237" s="69" t="s">
        <v>443</v>
      </c>
    </row>
    <row r="238" spans="1:15" ht="42.75" x14ac:dyDescent="0.15">
      <c r="A238" s="61" t="s">
        <v>800</v>
      </c>
      <c r="B238" s="94" t="s">
        <v>79</v>
      </c>
      <c r="C238" s="56" t="s">
        <v>467</v>
      </c>
      <c r="D238" s="71" t="s">
        <v>468</v>
      </c>
      <c r="E238" s="72">
        <v>2050</v>
      </c>
      <c r="F238" s="109"/>
      <c r="G238" s="126">
        <v>150</v>
      </c>
      <c r="H238" s="126">
        <v>411</v>
      </c>
      <c r="I238" s="127">
        <v>250</v>
      </c>
      <c r="J238" s="108"/>
      <c r="K238" s="108"/>
      <c r="L238" s="108"/>
      <c r="M238" s="108"/>
      <c r="N238" s="5"/>
    </row>
    <row r="239" spans="1:15" ht="42.75" x14ac:dyDescent="0.15">
      <c r="A239" s="61" t="s">
        <v>800</v>
      </c>
      <c r="B239" s="62" t="s">
        <v>79</v>
      </c>
      <c r="C239" s="56" t="s">
        <v>467</v>
      </c>
      <c r="D239" s="71" t="s">
        <v>469</v>
      </c>
      <c r="E239" s="72">
        <v>2145</v>
      </c>
      <c r="F239" s="110"/>
      <c r="G239" s="126">
        <v>150</v>
      </c>
      <c r="H239" s="126">
        <v>455</v>
      </c>
      <c r="I239" s="127">
        <v>250</v>
      </c>
      <c r="J239" s="108"/>
      <c r="K239" s="108"/>
      <c r="L239" s="108"/>
      <c r="M239" s="108"/>
      <c r="N239" s="5"/>
    </row>
    <row r="240" spans="1:15" ht="42.75" x14ac:dyDescent="0.15">
      <c r="A240" s="61" t="s">
        <v>800</v>
      </c>
      <c r="B240" s="62" t="s">
        <v>79</v>
      </c>
      <c r="C240" s="56" t="s">
        <v>467</v>
      </c>
      <c r="D240" s="71" t="s">
        <v>470</v>
      </c>
      <c r="E240" s="72">
        <v>3000</v>
      </c>
      <c r="F240" s="110"/>
      <c r="G240" s="126">
        <v>200</v>
      </c>
      <c r="H240" s="126">
        <v>285</v>
      </c>
      <c r="I240" s="127">
        <v>300</v>
      </c>
      <c r="J240" s="108"/>
      <c r="K240" s="108"/>
      <c r="L240" s="108"/>
      <c r="M240" s="108"/>
      <c r="N240" s="5"/>
    </row>
    <row r="241" spans="1:14" ht="42.75" x14ac:dyDescent="0.15">
      <c r="A241" s="61" t="s">
        <v>800</v>
      </c>
      <c r="B241" s="62" t="s">
        <v>79</v>
      </c>
      <c r="C241" s="56" t="s">
        <v>467</v>
      </c>
      <c r="D241" s="71" t="s">
        <v>471</v>
      </c>
      <c r="E241" s="72">
        <v>4700</v>
      </c>
      <c r="F241" s="110"/>
      <c r="G241" s="126">
        <v>200</v>
      </c>
      <c r="H241" s="126">
        <v>300</v>
      </c>
      <c r="I241" s="127">
        <v>325</v>
      </c>
      <c r="J241" s="108"/>
      <c r="K241" s="108"/>
      <c r="L241" s="108"/>
      <c r="M241" s="108"/>
      <c r="N241" s="5"/>
    </row>
    <row r="242" spans="1:14" ht="42.75" x14ac:dyDescent="0.15">
      <c r="A242" s="61" t="s">
        <v>800</v>
      </c>
      <c r="B242" s="62" t="s">
        <v>79</v>
      </c>
      <c r="C242" s="56" t="s">
        <v>467</v>
      </c>
      <c r="D242" s="74" t="s">
        <v>472</v>
      </c>
      <c r="E242" s="72">
        <v>1684</v>
      </c>
      <c r="F242" s="110"/>
      <c r="G242" s="126">
        <v>250</v>
      </c>
      <c r="H242" s="126">
        <v>300</v>
      </c>
      <c r="I242" s="127">
        <v>100</v>
      </c>
      <c r="J242" s="108"/>
      <c r="K242" s="108"/>
      <c r="L242" s="108"/>
      <c r="M242" s="108"/>
      <c r="N242" s="5"/>
    </row>
    <row r="243" spans="1:14" ht="42.75" x14ac:dyDescent="0.15">
      <c r="A243" s="61" t="s">
        <v>800</v>
      </c>
      <c r="B243" s="62" t="s">
        <v>79</v>
      </c>
      <c r="C243" s="56" t="s">
        <v>467</v>
      </c>
      <c r="D243" s="74" t="s">
        <v>473</v>
      </c>
      <c r="E243" s="72">
        <v>1885</v>
      </c>
      <c r="F243" s="110"/>
      <c r="G243" s="126">
        <v>250</v>
      </c>
      <c r="H243" s="126">
        <v>300</v>
      </c>
      <c r="I243" s="127">
        <v>100</v>
      </c>
      <c r="J243" s="108"/>
      <c r="K243" s="108"/>
      <c r="L243" s="108"/>
      <c r="M243" s="108"/>
      <c r="N243" s="5"/>
    </row>
    <row r="244" spans="1:14" ht="42.75" x14ac:dyDescent="0.15">
      <c r="A244" s="61" t="s">
        <v>800</v>
      </c>
      <c r="B244" s="62" t="s">
        <v>79</v>
      </c>
      <c r="C244" s="56" t="s">
        <v>467</v>
      </c>
      <c r="D244" s="74" t="s">
        <v>474</v>
      </c>
      <c r="E244" s="72">
        <v>835</v>
      </c>
      <c r="F244" s="110"/>
      <c r="G244" s="127">
        <v>145</v>
      </c>
      <c r="H244" s="126">
        <v>261</v>
      </c>
      <c r="I244" s="127">
        <v>114</v>
      </c>
      <c r="J244" s="108"/>
      <c r="K244" s="108"/>
      <c r="L244" s="108"/>
      <c r="M244" s="108"/>
      <c r="N244" s="5"/>
    </row>
    <row r="245" spans="1:14" ht="42.75" x14ac:dyDescent="0.15">
      <c r="A245" s="61" t="s">
        <v>800</v>
      </c>
      <c r="B245" s="62" t="s">
        <v>79</v>
      </c>
      <c r="C245" s="56" t="s">
        <v>467</v>
      </c>
      <c r="D245" s="74" t="s">
        <v>475</v>
      </c>
      <c r="E245" s="72">
        <v>835</v>
      </c>
      <c r="F245" s="110"/>
      <c r="G245" s="127">
        <v>145</v>
      </c>
      <c r="H245" s="126">
        <v>261</v>
      </c>
      <c r="I245" s="127">
        <v>114</v>
      </c>
      <c r="J245" s="108"/>
      <c r="K245" s="108"/>
      <c r="L245" s="108"/>
      <c r="M245" s="108"/>
      <c r="N245" s="5"/>
    </row>
    <row r="246" spans="1:14" ht="42.75" x14ac:dyDescent="0.15">
      <c r="A246" s="61" t="s">
        <v>800</v>
      </c>
      <c r="B246" s="62" t="s">
        <v>79</v>
      </c>
      <c r="C246" s="56" t="s">
        <v>467</v>
      </c>
      <c r="D246" s="74" t="s">
        <v>476</v>
      </c>
      <c r="E246" s="72">
        <v>965</v>
      </c>
      <c r="F246" s="110"/>
      <c r="G246" s="127">
        <v>145</v>
      </c>
      <c r="H246" s="126">
        <v>309</v>
      </c>
      <c r="I246" s="127">
        <v>114</v>
      </c>
      <c r="J246" s="108"/>
      <c r="K246" s="108"/>
      <c r="L246" s="108"/>
      <c r="M246" s="108"/>
      <c r="N246" s="5"/>
    </row>
    <row r="247" spans="1:14" ht="42.75" x14ac:dyDescent="0.15">
      <c r="A247" s="61" t="s">
        <v>800</v>
      </c>
      <c r="B247" s="62" t="s">
        <v>79</v>
      </c>
      <c r="C247" s="56" t="s">
        <v>467</v>
      </c>
      <c r="D247" s="74" t="s">
        <v>477</v>
      </c>
      <c r="E247" s="72">
        <v>965</v>
      </c>
      <c r="F247" s="110"/>
      <c r="G247" s="127">
        <v>145</v>
      </c>
      <c r="H247" s="126">
        <v>309</v>
      </c>
      <c r="I247" s="127">
        <v>114</v>
      </c>
      <c r="J247" s="108"/>
      <c r="K247" s="108"/>
      <c r="L247" s="108"/>
      <c r="M247" s="108"/>
      <c r="N247" s="5"/>
    </row>
    <row r="248" spans="1:14" ht="42.75" x14ac:dyDescent="0.15">
      <c r="A248" s="61" t="s">
        <v>800</v>
      </c>
      <c r="B248" s="62" t="s">
        <v>79</v>
      </c>
      <c r="C248" s="56" t="s">
        <v>467</v>
      </c>
      <c r="D248" s="74" t="s">
        <v>478</v>
      </c>
      <c r="E248" s="72">
        <v>965</v>
      </c>
      <c r="F248" s="110"/>
      <c r="G248" s="127">
        <v>145</v>
      </c>
      <c r="H248" s="126">
        <v>309</v>
      </c>
      <c r="I248" s="127">
        <v>114</v>
      </c>
      <c r="J248" s="108"/>
      <c r="K248" s="108"/>
      <c r="L248" s="108"/>
      <c r="M248" s="108"/>
      <c r="N248" s="5"/>
    </row>
    <row r="249" spans="1:14" ht="42.75" x14ac:dyDescent="0.15">
      <c r="A249" s="61" t="s">
        <v>800</v>
      </c>
      <c r="B249" s="62" t="s">
        <v>79</v>
      </c>
      <c r="C249" s="56" t="s">
        <v>467</v>
      </c>
      <c r="D249" s="74" t="s">
        <v>479</v>
      </c>
      <c r="E249" s="72">
        <v>965</v>
      </c>
      <c r="F249" s="110"/>
      <c r="G249" s="127">
        <v>145</v>
      </c>
      <c r="H249" s="126">
        <v>309</v>
      </c>
      <c r="I249" s="127">
        <v>114</v>
      </c>
      <c r="J249" s="108"/>
      <c r="K249" s="108"/>
      <c r="L249" s="108"/>
      <c r="M249" s="108"/>
      <c r="N249" s="5"/>
    </row>
    <row r="250" spans="1:14" ht="42.75" x14ac:dyDescent="0.15">
      <c r="A250" s="61" t="s">
        <v>800</v>
      </c>
      <c r="B250" s="62" t="s">
        <v>79</v>
      </c>
      <c r="C250" s="56" t="s">
        <v>467</v>
      </c>
      <c r="D250" s="74" t="s">
        <v>480</v>
      </c>
      <c r="E250" s="72">
        <v>1075</v>
      </c>
      <c r="F250" s="110"/>
      <c r="G250" s="127">
        <v>151</v>
      </c>
      <c r="H250" s="126">
        <v>309</v>
      </c>
      <c r="I250" s="127">
        <v>130</v>
      </c>
      <c r="J250" s="108"/>
      <c r="K250" s="108"/>
      <c r="L250" s="108"/>
      <c r="M250" s="108"/>
      <c r="N250" s="5"/>
    </row>
    <row r="251" spans="1:14" ht="42.75" x14ac:dyDescent="0.15">
      <c r="A251" s="61" t="s">
        <v>800</v>
      </c>
      <c r="B251" s="62" t="s">
        <v>79</v>
      </c>
      <c r="C251" s="56" t="s">
        <v>467</v>
      </c>
      <c r="D251" s="74" t="s">
        <v>481</v>
      </c>
      <c r="E251" s="72">
        <v>1075</v>
      </c>
      <c r="F251" s="110"/>
      <c r="G251" s="127">
        <v>151</v>
      </c>
      <c r="H251" s="126">
        <v>309</v>
      </c>
      <c r="I251" s="127">
        <v>130</v>
      </c>
      <c r="J251" s="108"/>
      <c r="K251" s="108"/>
      <c r="L251" s="108"/>
      <c r="M251" s="108"/>
      <c r="N251" s="5"/>
    </row>
    <row r="252" spans="1:14" ht="42.75" x14ac:dyDescent="0.15">
      <c r="A252" s="61" t="s">
        <v>800</v>
      </c>
      <c r="B252" s="62" t="s">
        <v>79</v>
      </c>
      <c r="C252" s="56" t="s">
        <v>467</v>
      </c>
      <c r="D252" s="74" t="s">
        <v>482</v>
      </c>
      <c r="E252" s="72">
        <v>1340</v>
      </c>
      <c r="F252" s="110"/>
      <c r="G252" s="127">
        <v>158</v>
      </c>
      <c r="H252" s="126">
        <v>350</v>
      </c>
      <c r="I252" s="127">
        <v>135</v>
      </c>
      <c r="J252" s="108"/>
      <c r="K252" s="108"/>
      <c r="L252" s="108"/>
      <c r="M252" s="108"/>
      <c r="N252" s="5"/>
    </row>
    <row r="253" spans="1:14" ht="42.75" x14ac:dyDescent="0.15">
      <c r="A253" s="61" t="s">
        <v>800</v>
      </c>
      <c r="B253" s="62" t="s">
        <v>79</v>
      </c>
      <c r="C253" s="56" t="s">
        <v>467</v>
      </c>
      <c r="D253" s="74" t="s">
        <v>483</v>
      </c>
      <c r="E253" s="72">
        <v>1340</v>
      </c>
      <c r="F253" s="110"/>
      <c r="G253" s="127">
        <v>158</v>
      </c>
      <c r="H253" s="126">
        <v>350</v>
      </c>
      <c r="I253" s="127">
        <v>135</v>
      </c>
      <c r="J253" s="108"/>
      <c r="K253" s="108"/>
      <c r="L253" s="108"/>
      <c r="M253" s="108"/>
      <c r="N253" s="5"/>
    </row>
    <row r="254" spans="1:14" ht="42.75" x14ac:dyDescent="0.15">
      <c r="A254" s="61" t="s">
        <v>800</v>
      </c>
      <c r="B254" s="62" t="s">
        <v>79</v>
      </c>
      <c r="C254" s="56" t="s">
        <v>467</v>
      </c>
      <c r="D254" s="74" t="s">
        <v>484</v>
      </c>
      <c r="E254" s="72">
        <v>1340</v>
      </c>
      <c r="F254" s="110"/>
      <c r="G254" s="127">
        <v>158</v>
      </c>
      <c r="H254" s="126">
        <v>350</v>
      </c>
      <c r="I254" s="127">
        <v>135</v>
      </c>
      <c r="J254" s="108"/>
      <c r="K254" s="108"/>
      <c r="L254" s="108"/>
      <c r="M254" s="108"/>
      <c r="N254" s="5"/>
    </row>
    <row r="255" spans="1:14" ht="42.75" x14ac:dyDescent="0.15">
      <c r="A255" s="61" t="s">
        <v>800</v>
      </c>
      <c r="B255" s="62" t="s">
        <v>79</v>
      </c>
      <c r="C255" s="56" t="s">
        <v>467</v>
      </c>
      <c r="D255" s="74" t="s">
        <v>485</v>
      </c>
      <c r="E255" s="72">
        <v>1380</v>
      </c>
      <c r="F255" s="110"/>
      <c r="G255" s="127">
        <v>151</v>
      </c>
      <c r="H255" s="126">
        <v>412</v>
      </c>
      <c r="I255" s="127">
        <v>130</v>
      </c>
      <c r="J255" s="108"/>
      <c r="K255" s="108"/>
      <c r="L255" s="108"/>
      <c r="M255" s="108"/>
      <c r="N255" s="5"/>
    </row>
    <row r="256" spans="1:14" ht="42.75" x14ac:dyDescent="0.15">
      <c r="A256" s="61" t="s">
        <v>800</v>
      </c>
      <c r="B256" s="62" t="s">
        <v>79</v>
      </c>
      <c r="C256" s="56" t="s">
        <v>467</v>
      </c>
      <c r="D256" s="74" t="s">
        <v>486</v>
      </c>
      <c r="E256" s="72">
        <v>1380</v>
      </c>
      <c r="F256" s="110"/>
      <c r="G256" s="127">
        <v>151</v>
      </c>
      <c r="H256" s="126">
        <v>412</v>
      </c>
      <c r="I256" s="127">
        <v>130</v>
      </c>
      <c r="J256" s="108"/>
      <c r="K256" s="108"/>
      <c r="L256" s="108"/>
      <c r="M256" s="108"/>
      <c r="N256" s="5"/>
    </row>
    <row r="257" spans="1:14" ht="42.75" x14ac:dyDescent="0.15">
      <c r="A257" s="61" t="s">
        <v>800</v>
      </c>
      <c r="B257" s="62" t="s">
        <v>79</v>
      </c>
      <c r="C257" s="56" t="s">
        <v>467</v>
      </c>
      <c r="D257" s="74" t="s">
        <v>487</v>
      </c>
      <c r="E257" s="72">
        <v>1380</v>
      </c>
      <c r="F257" s="110"/>
      <c r="G257" s="127">
        <v>151</v>
      </c>
      <c r="H257" s="126">
        <v>267</v>
      </c>
      <c r="I257" s="127">
        <v>130</v>
      </c>
      <c r="J257" s="108"/>
      <c r="K257" s="108"/>
      <c r="L257" s="108"/>
      <c r="M257" s="108"/>
      <c r="N257" s="5"/>
    </row>
    <row r="258" spans="1:14" ht="42.75" x14ac:dyDescent="0.15">
      <c r="A258" s="61" t="s">
        <v>800</v>
      </c>
      <c r="B258" s="62" t="s">
        <v>79</v>
      </c>
      <c r="C258" s="56" t="s">
        <v>467</v>
      </c>
      <c r="D258" s="74" t="s">
        <v>488</v>
      </c>
      <c r="E258" s="72">
        <v>1380</v>
      </c>
      <c r="F258" s="110"/>
      <c r="G258" s="127">
        <v>151</v>
      </c>
      <c r="H258" s="126">
        <v>412</v>
      </c>
      <c r="I258" s="127">
        <v>130</v>
      </c>
      <c r="J258" s="108"/>
      <c r="K258" s="108"/>
      <c r="L258" s="108"/>
      <c r="M258" s="108"/>
      <c r="N258" s="5"/>
    </row>
    <row r="259" spans="1:14" ht="42.75" x14ac:dyDescent="0.15">
      <c r="A259" s="61" t="s">
        <v>800</v>
      </c>
      <c r="B259" s="62" t="s">
        <v>79</v>
      </c>
      <c r="C259" s="56" t="s">
        <v>467</v>
      </c>
      <c r="D259" s="74" t="s">
        <v>489</v>
      </c>
      <c r="E259" s="72">
        <v>2700</v>
      </c>
      <c r="F259" s="110"/>
      <c r="G259" s="127">
        <v>174</v>
      </c>
      <c r="H259" s="126">
        <v>267</v>
      </c>
      <c r="I259" s="127">
        <v>255</v>
      </c>
      <c r="J259" s="108"/>
      <c r="K259" s="108"/>
      <c r="L259" s="108"/>
      <c r="M259" s="108"/>
      <c r="N259" s="5"/>
    </row>
    <row r="260" spans="1:14" ht="42.75" x14ac:dyDescent="0.15">
      <c r="A260" s="61" t="s">
        <v>800</v>
      </c>
      <c r="B260" s="62" t="s">
        <v>79</v>
      </c>
      <c r="C260" s="56" t="s">
        <v>467</v>
      </c>
      <c r="D260" s="74" t="s">
        <v>490</v>
      </c>
      <c r="E260" s="72">
        <v>2700</v>
      </c>
      <c r="F260" s="110"/>
      <c r="G260" s="127">
        <v>174</v>
      </c>
      <c r="H260" s="126">
        <v>267</v>
      </c>
      <c r="I260" s="127">
        <v>255</v>
      </c>
      <c r="J260" s="108"/>
      <c r="K260" s="108"/>
      <c r="L260" s="108"/>
      <c r="M260" s="108"/>
      <c r="N260" s="5"/>
    </row>
    <row r="261" spans="1:14" ht="42.75" x14ac:dyDescent="0.15">
      <c r="A261" s="61" t="s">
        <v>800</v>
      </c>
      <c r="B261" s="62" t="s">
        <v>79</v>
      </c>
      <c r="C261" s="56" t="s">
        <v>467</v>
      </c>
      <c r="D261" s="74" t="s">
        <v>491</v>
      </c>
      <c r="E261" s="72">
        <v>2700</v>
      </c>
      <c r="F261" s="110"/>
      <c r="G261" s="127">
        <v>174</v>
      </c>
      <c r="H261" s="126">
        <v>280</v>
      </c>
      <c r="I261" s="127">
        <v>255</v>
      </c>
      <c r="J261" s="108"/>
      <c r="K261" s="108"/>
      <c r="L261" s="108"/>
      <c r="M261" s="108"/>
      <c r="N261" s="5"/>
    </row>
    <row r="262" spans="1:14" ht="42.75" x14ac:dyDescent="0.15">
      <c r="A262" s="61" t="s">
        <v>800</v>
      </c>
      <c r="B262" s="62" t="s">
        <v>79</v>
      </c>
      <c r="C262" s="3" t="s">
        <v>492</v>
      </c>
      <c r="D262" s="74" t="s">
        <v>493</v>
      </c>
      <c r="E262" s="91">
        <v>1660</v>
      </c>
      <c r="F262" s="110"/>
      <c r="G262" s="126">
        <v>206</v>
      </c>
      <c r="H262" s="126">
        <v>290</v>
      </c>
      <c r="I262" s="128">
        <v>228</v>
      </c>
      <c r="J262" s="108"/>
      <c r="K262" s="108"/>
      <c r="L262" s="108"/>
      <c r="M262" s="108"/>
      <c r="N262" s="5"/>
    </row>
    <row r="263" spans="1:14" ht="42.75" x14ac:dyDescent="0.15">
      <c r="A263" s="61" t="s">
        <v>800</v>
      </c>
      <c r="B263" s="62" t="s">
        <v>79</v>
      </c>
      <c r="C263" s="3" t="s">
        <v>492</v>
      </c>
      <c r="D263" s="74" t="s">
        <v>494</v>
      </c>
      <c r="E263" s="91">
        <v>1960</v>
      </c>
      <c r="F263" s="110"/>
      <c r="G263" s="126">
        <v>206</v>
      </c>
      <c r="H263" s="126">
        <v>340</v>
      </c>
      <c r="I263" s="128">
        <v>228</v>
      </c>
      <c r="J263" s="108"/>
      <c r="K263" s="108"/>
      <c r="L263" s="108"/>
      <c r="M263" s="108"/>
      <c r="N263" s="5"/>
    </row>
    <row r="264" spans="1:14" ht="42.75" x14ac:dyDescent="0.15">
      <c r="A264" s="61" t="s">
        <v>800</v>
      </c>
      <c r="B264" s="62" t="s">
        <v>79</v>
      </c>
      <c r="C264" s="3" t="s">
        <v>492</v>
      </c>
      <c r="D264" s="74" t="s">
        <v>495</v>
      </c>
      <c r="E264" s="72">
        <v>2300</v>
      </c>
      <c r="F264" s="110"/>
      <c r="G264" s="126">
        <v>206</v>
      </c>
      <c r="H264" s="126">
        <v>390</v>
      </c>
      <c r="I264" s="127">
        <v>228</v>
      </c>
      <c r="J264" s="108"/>
      <c r="K264" s="108"/>
      <c r="L264" s="108"/>
      <c r="M264" s="108"/>
      <c r="N264" s="5"/>
    </row>
    <row r="265" spans="1:14" ht="42.75" x14ac:dyDescent="0.15">
      <c r="A265" s="61" t="s">
        <v>800</v>
      </c>
      <c r="B265" s="62" t="s">
        <v>79</v>
      </c>
      <c r="C265" s="3" t="s">
        <v>492</v>
      </c>
      <c r="D265" s="74" t="s">
        <v>496</v>
      </c>
      <c r="E265" s="72">
        <v>2750</v>
      </c>
      <c r="F265" s="110"/>
      <c r="G265" s="126">
        <v>288</v>
      </c>
      <c r="H265" s="126">
        <v>300</v>
      </c>
      <c r="I265" s="127">
        <v>260</v>
      </c>
      <c r="J265" s="108"/>
      <c r="K265" s="108"/>
      <c r="L265" s="108"/>
      <c r="M265" s="108"/>
      <c r="N265" s="5"/>
    </row>
    <row r="266" spans="1:14" ht="42.75" x14ac:dyDescent="0.15">
      <c r="A266" s="61" t="s">
        <v>800</v>
      </c>
      <c r="B266" s="62" t="s">
        <v>79</v>
      </c>
      <c r="C266" s="3" t="s">
        <v>492</v>
      </c>
      <c r="D266" s="74" t="s">
        <v>497</v>
      </c>
      <c r="E266" s="72">
        <v>3050</v>
      </c>
      <c r="F266" s="110"/>
      <c r="G266" s="126">
        <v>288</v>
      </c>
      <c r="H266" s="126">
        <v>300</v>
      </c>
      <c r="I266" s="127">
        <v>260</v>
      </c>
      <c r="J266" s="108"/>
      <c r="K266" s="108"/>
      <c r="L266" s="108"/>
      <c r="M266" s="108"/>
      <c r="N266" s="5"/>
    </row>
    <row r="267" spans="1:14" ht="42.75" x14ac:dyDescent="0.15">
      <c r="A267" s="61" t="s">
        <v>800</v>
      </c>
      <c r="B267" s="62" t="s">
        <v>79</v>
      </c>
      <c r="C267" s="3" t="s">
        <v>492</v>
      </c>
      <c r="D267" s="74" t="s">
        <v>498</v>
      </c>
      <c r="E267" s="72">
        <v>1460</v>
      </c>
      <c r="F267" s="110"/>
      <c r="G267" s="126">
        <v>145</v>
      </c>
      <c r="H267" s="126">
        <v>275</v>
      </c>
      <c r="I267" s="127">
        <v>205</v>
      </c>
      <c r="J267" s="108"/>
      <c r="K267" s="108"/>
      <c r="L267" s="108"/>
      <c r="M267" s="108"/>
      <c r="N267" s="5"/>
    </row>
    <row r="268" spans="1:14" ht="42.75" x14ac:dyDescent="0.15">
      <c r="A268" s="61" t="s">
        <v>800</v>
      </c>
      <c r="B268" s="62" t="s">
        <v>79</v>
      </c>
      <c r="C268" s="3" t="s">
        <v>492</v>
      </c>
      <c r="D268" s="74" t="s">
        <v>499</v>
      </c>
      <c r="E268" s="72">
        <v>1680</v>
      </c>
      <c r="F268" s="110"/>
      <c r="G268" s="126">
        <v>145</v>
      </c>
      <c r="H268" s="126">
        <v>325</v>
      </c>
      <c r="I268" s="127">
        <v>205</v>
      </c>
      <c r="J268" s="108"/>
      <c r="K268" s="108"/>
      <c r="L268" s="108"/>
      <c r="M268" s="108"/>
      <c r="N268" s="5"/>
    </row>
    <row r="269" spans="1:14" ht="42.75" x14ac:dyDescent="0.15">
      <c r="A269" s="61" t="s">
        <v>800</v>
      </c>
      <c r="B269" s="62" t="s">
        <v>79</v>
      </c>
      <c r="C269" s="3" t="s">
        <v>492</v>
      </c>
      <c r="D269" s="74" t="s">
        <v>500</v>
      </c>
      <c r="E269" s="72">
        <v>1950</v>
      </c>
      <c r="F269" s="110"/>
      <c r="G269" s="126">
        <v>145</v>
      </c>
      <c r="H269" s="126">
        <v>375</v>
      </c>
      <c r="I269" s="127">
        <v>205</v>
      </c>
      <c r="J269" s="108"/>
      <c r="K269" s="108"/>
      <c r="L269" s="108"/>
      <c r="M269" s="108"/>
      <c r="N269" s="5"/>
    </row>
    <row r="270" spans="1:14" ht="42.75" x14ac:dyDescent="0.15">
      <c r="A270" s="61" t="s">
        <v>800</v>
      </c>
      <c r="B270" s="62" t="s">
        <v>79</v>
      </c>
      <c r="C270" s="3" t="s">
        <v>492</v>
      </c>
      <c r="D270" s="74" t="s">
        <v>501</v>
      </c>
      <c r="E270" s="72">
        <v>1900</v>
      </c>
      <c r="F270" s="110"/>
      <c r="G270" s="126">
        <v>240</v>
      </c>
      <c r="H270" s="126">
        <v>240</v>
      </c>
      <c r="I270" s="127">
        <v>220</v>
      </c>
      <c r="J270" s="108"/>
      <c r="K270" s="108"/>
      <c r="L270" s="108"/>
      <c r="M270" s="108"/>
      <c r="N270" s="5"/>
    </row>
    <row r="271" spans="1:14" ht="42.75" x14ac:dyDescent="0.15">
      <c r="A271" s="61" t="s">
        <v>800</v>
      </c>
      <c r="B271" s="62" t="s">
        <v>79</v>
      </c>
      <c r="C271" s="3" t="s">
        <v>492</v>
      </c>
      <c r="D271" s="74" t="s">
        <v>502</v>
      </c>
      <c r="E271" s="72">
        <v>2200</v>
      </c>
      <c r="F271" s="110"/>
      <c r="G271" s="126">
        <v>240</v>
      </c>
      <c r="H271" s="126">
        <v>280</v>
      </c>
      <c r="I271" s="127">
        <v>220</v>
      </c>
      <c r="J271" s="108"/>
      <c r="K271" s="108"/>
      <c r="L271" s="108"/>
      <c r="M271" s="108"/>
      <c r="N271" s="5"/>
    </row>
    <row r="272" spans="1:14" ht="42.75" x14ac:dyDescent="0.15">
      <c r="A272" s="61" t="s">
        <v>800</v>
      </c>
      <c r="B272" s="62" t="s">
        <v>79</v>
      </c>
      <c r="C272" s="3" t="s">
        <v>492</v>
      </c>
      <c r="D272" s="74" t="s">
        <v>503</v>
      </c>
      <c r="E272" s="72">
        <v>2500</v>
      </c>
      <c r="F272" s="110"/>
      <c r="G272" s="126">
        <v>240</v>
      </c>
      <c r="H272" s="126">
        <v>280</v>
      </c>
      <c r="I272" s="127">
        <v>220</v>
      </c>
      <c r="J272" s="108"/>
      <c r="K272" s="108"/>
      <c r="L272" s="108"/>
      <c r="M272" s="108"/>
      <c r="N272" s="5"/>
    </row>
    <row r="273" spans="1:14" ht="42.75" x14ac:dyDescent="0.15">
      <c r="A273" s="61" t="s">
        <v>800</v>
      </c>
      <c r="B273" s="62" t="s">
        <v>79</v>
      </c>
      <c r="C273" s="3" t="s">
        <v>492</v>
      </c>
      <c r="D273" s="74" t="s">
        <v>504</v>
      </c>
      <c r="E273" s="72">
        <v>1430</v>
      </c>
      <c r="F273" s="110"/>
      <c r="G273" s="126">
        <v>153</v>
      </c>
      <c r="H273" s="126">
        <v>279</v>
      </c>
      <c r="I273" s="127">
        <v>122</v>
      </c>
      <c r="J273" s="108"/>
      <c r="K273" s="108"/>
      <c r="L273" s="108"/>
      <c r="M273" s="108"/>
      <c r="N273" s="5"/>
    </row>
    <row r="274" spans="1:14" ht="42.75" x14ac:dyDescent="0.15">
      <c r="A274" s="61" t="s">
        <v>800</v>
      </c>
      <c r="B274" s="62" t="s">
        <v>79</v>
      </c>
      <c r="C274" s="3" t="s">
        <v>492</v>
      </c>
      <c r="D274" s="74" t="s">
        <v>505</v>
      </c>
      <c r="E274" s="72">
        <v>1600</v>
      </c>
      <c r="F274" s="110"/>
      <c r="G274" s="126">
        <v>153</v>
      </c>
      <c r="H274" s="126">
        <v>320</v>
      </c>
      <c r="I274" s="127">
        <v>122</v>
      </c>
      <c r="J274" s="108"/>
      <c r="K274" s="108"/>
      <c r="L274" s="108"/>
      <c r="M274" s="108"/>
      <c r="N274" s="5"/>
    </row>
    <row r="275" spans="1:14" ht="42.75" x14ac:dyDescent="0.15">
      <c r="A275" s="61" t="s">
        <v>800</v>
      </c>
      <c r="B275" s="62" t="s">
        <v>79</v>
      </c>
      <c r="C275" s="3" t="s">
        <v>492</v>
      </c>
      <c r="D275" s="74" t="s">
        <v>506</v>
      </c>
      <c r="E275" s="72">
        <v>2910</v>
      </c>
      <c r="F275" s="110"/>
      <c r="G275" s="126">
        <v>153</v>
      </c>
      <c r="H275" s="126">
        <v>255</v>
      </c>
      <c r="I275" s="127">
        <v>210</v>
      </c>
      <c r="J275" s="108"/>
      <c r="K275" s="108"/>
      <c r="L275" s="108"/>
      <c r="M275" s="108"/>
      <c r="N275" s="5"/>
    </row>
    <row r="276" spans="1:14" ht="36.75" customHeight="1" x14ac:dyDescent="0.15">
      <c r="A276" s="61" t="s">
        <v>800</v>
      </c>
      <c r="B276" s="75" t="s">
        <v>507</v>
      </c>
      <c r="C276" s="76" t="s">
        <v>508</v>
      </c>
      <c r="D276" s="71" t="s">
        <v>509</v>
      </c>
      <c r="E276" s="57">
        <v>1974</v>
      </c>
      <c r="F276" s="110"/>
      <c r="G276" s="71">
        <v>195</v>
      </c>
      <c r="H276" s="71">
        <v>327</v>
      </c>
      <c r="I276" s="57">
        <v>131</v>
      </c>
      <c r="J276" s="108"/>
      <c r="K276" s="108"/>
      <c r="L276" s="108"/>
      <c r="M276" s="108"/>
      <c r="N276" s="5"/>
    </row>
    <row r="277" spans="1:14" ht="36.75" customHeight="1" x14ac:dyDescent="0.15">
      <c r="A277" s="61" t="s">
        <v>800</v>
      </c>
      <c r="B277" s="75" t="s">
        <v>507</v>
      </c>
      <c r="C277" s="76" t="s">
        <v>508</v>
      </c>
      <c r="D277" s="71" t="s">
        <v>510</v>
      </c>
      <c r="E277" s="57">
        <v>2565</v>
      </c>
      <c r="F277" s="110"/>
      <c r="G277" s="71">
        <v>130</v>
      </c>
      <c r="H277" s="71">
        <v>442</v>
      </c>
      <c r="I277" s="57">
        <v>150</v>
      </c>
      <c r="J277" s="108"/>
      <c r="K277" s="108"/>
      <c r="L277" s="108"/>
      <c r="M277" s="108"/>
      <c r="N277" s="5"/>
    </row>
    <row r="278" spans="1:14" ht="36.75" customHeight="1" x14ac:dyDescent="0.15">
      <c r="A278" s="61" t="s">
        <v>800</v>
      </c>
      <c r="B278" s="75" t="s">
        <v>507</v>
      </c>
      <c r="C278" s="76" t="s">
        <v>508</v>
      </c>
      <c r="D278" s="71" t="s">
        <v>511</v>
      </c>
      <c r="E278" s="57">
        <v>895</v>
      </c>
      <c r="F278" s="110"/>
      <c r="G278" s="71">
        <v>157</v>
      </c>
      <c r="H278" s="71">
        <v>276</v>
      </c>
      <c r="I278" s="57">
        <v>150</v>
      </c>
      <c r="J278" s="108"/>
      <c r="K278" s="108"/>
      <c r="L278" s="108"/>
      <c r="M278" s="108"/>
      <c r="N278" s="5"/>
    </row>
    <row r="279" spans="1:14" ht="42.75" x14ac:dyDescent="0.15">
      <c r="A279" s="61" t="s">
        <v>800</v>
      </c>
      <c r="B279" s="75" t="s">
        <v>512</v>
      </c>
      <c r="C279" s="76" t="s">
        <v>508</v>
      </c>
      <c r="D279" s="71" t="s">
        <v>513</v>
      </c>
      <c r="E279" s="57">
        <v>950</v>
      </c>
      <c r="F279" s="110"/>
      <c r="G279" s="71">
        <v>150</v>
      </c>
      <c r="H279" s="71">
        <v>255</v>
      </c>
      <c r="I279" s="57">
        <v>100</v>
      </c>
      <c r="J279" s="108"/>
      <c r="K279" s="108"/>
      <c r="L279" s="108"/>
      <c r="M279" s="108"/>
      <c r="N279" s="5"/>
    </row>
    <row r="280" spans="1:14" ht="42.75" x14ac:dyDescent="0.15">
      <c r="A280" s="61" t="s">
        <v>800</v>
      </c>
      <c r="B280" s="75" t="s">
        <v>512</v>
      </c>
      <c r="C280" s="76" t="s">
        <v>508</v>
      </c>
      <c r="D280" s="71" t="s">
        <v>514</v>
      </c>
      <c r="E280" s="57">
        <v>1020</v>
      </c>
      <c r="F280" s="110"/>
      <c r="G280" s="71">
        <v>150</v>
      </c>
      <c r="H280" s="71">
        <v>299</v>
      </c>
      <c r="I280" s="57">
        <v>100</v>
      </c>
      <c r="J280" s="108"/>
      <c r="K280" s="108"/>
      <c r="L280" s="108"/>
      <c r="M280" s="108"/>
      <c r="N280" s="5"/>
    </row>
    <row r="281" spans="1:14" ht="42.75" x14ac:dyDescent="0.15">
      <c r="A281" s="61" t="s">
        <v>800</v>
      </c>
      <c r="B281" s="75" t="s">
        <v>512</v>
      </c>
      <c r="C281" s="76" t="s">
        <v>508</v>
      </c>
      <c r="D281" s="71" t="s">
        <v>515</v>
      </c>
      <c r="E281" s="57">
        <v>1020</v>
      </c>
      <c r="F281" s="110"/>
      <c r="G281" s="71">
        <v>150</v>
      </c>
      <c r="H281" s="71">
        <v>299</v>
      </c>
      <c r="I281" s="57">
        <v>100</v>
      </c>
      <c r="J281" s="108"/>
      <c r="K281" s="108"/>
      <c r="L281" s="108"/>
      <c r="M281" s="108"/>
      <c r="N281" s="5"/>
    </row>
    <row r="282" spans="1:14" ht="42.75" x14ac:dyDescent="0.15">
      <c r="A282" s="61" t="s">
        <v>800</v>
      </c>
      <c r="B282" s="75" t="s">
        <v>512</v>
      </c>
      <c r="C282" s="76" t="s">
        <v>508</v>
      </c>
      <c r="D282" s="71" t="s">
        <v>516</v>
      </c>
      <c r="E282" s="57">
        <v>1100</v>
      </c>
      <c r="F282" s="110"/>
      <c r="G282" s="71">
        <v>150</v>
      </c>
      <c r="H282" s="71">
        <v>334</v>
      </c>
      <c r="I282" s="57">
        <v>100</v>
      </c>
      <c r="J282" s="108"/>
      <c r="K282" s="108"/>
      <c r="L282" s="108"/>
      <c r="M282" s="108"/>
      <c r="N282" s="5"/>
    </row>
    <row r="283" spans="1:14" ht="42.75" x14ac:dyDescent="0.15">
      <c r="A283" s="61" t="s">
        <v>800</v>
      </c>
      <c r="B283" s="75" t="s">
        <v>512</v>
      </c>
      <c r="C283" s="76" t="s">
        <v>508</v>
      </c>
      <c r="D283" s="71" t="s">
        <v>517</v>
      </c>
      <c r="E283" s="57">
        <v>1330</v>
      </c>
      <c r="F283" s="110"/>
      <c r="G283" s="71">
        <v>238</v>
      </c>
      <c r="H283" s="71">
        <v>348</v>
      </c>
      <c r="I283" s="57">
        <v>150</v>
      </c>
      <c r="J283" s="108"/>
      <c r="K283" s="108"/>
      <c r="L283" s="108"/>
      <c r="M283" s="108"/>
      <c r="N283" s="5"/>
    </row>
    <row r="284" spans="1:14" ht="17.25" x14ac:dyDescent="0.2">
      <c r="A284" s="61" t="s">
        <v>800</v>
      </c>
      <c r="B284" s="77" t="s">
        <v>418</v>
      </c>
      <c r="C284" s="78" t="s">
        <v>508</v>
      </c>
      <c r="D284" s="74" t="s">
        <v>518</v>
      </c>
      <c r="E284" s="79">
        <v>785</v>
      </c>
      <c r="F284" s="110"/>
      <c r="G284" s="73">
        <v>150</v>
      </c>
      <c r="H284" s="73">
        <v>310</v>
      </c>
      <c r="I284" s="79">
        <v>200</v>
      </c>
      <c r="J284" s="108"/>
      <c r="K284" s="108"/>
      <c r="L284" s="108"/>
      <c r="M284" s="108"/>
      <c r="N284" s="5"/>
    </row>
    <row r="285" spans="1:14" ht="17.25" x14ac:dyDescent="0.2">
      <c r="A285" s="61" t="s">
        <v>800</v>
      </c>
      <c r="B285" s="77" t="s">
        <v>418</v>
      </c>
      <c r="C285" s="78" t="s">
        <v>492</v>
      </c>
      <c r="D285" s="74" t="s">
        <v>519</v>
      </c>
      <c r="E285" s="79">
        <v>1260</v>
      </c>
      <c r="F285" s="110"/>
      <c r="G285" s="73">
        <v>175</v>
      </c>
      <c r="H285" s="73">
        <v>260</v>
      </c>
      <c r="I285" s="79">
        <v>175</v>
      </c>
      <c r="J285" s="108"/>
      <c r="K285" s="108"/>
      <c r="L285" s="108"/>
      <c r="M285" s="108"/>
      <c r="N285" s="5"/>
    </row>
    <row r="286" spans="1:14" ht="17.25" x14ac:dyDescent="0.2">
      <c r="A286" s="61" t="s">
        <v>800</v>
      </c>
      <c r="B286" s="77" t="s">
        <v>418</v>
      </c>
      <c r="C286" s="78" t="s">
        <v>492</v>
      </c>
      <c r="D286" s="74" t="s">
        <v>520</v>
      </c>
      <c r="E286" s="79">
        <v>1600</v>
      </c>
      <c r="F286" s="110"/>
      <c r="G286" s="73">
        <v>175</v>
      </c>
      <c r="H286" s="73">
        <v>355</v>
      </c>
      <c r="I286" s="79">
        <v>175</v>
      </c>
      <c r="J286" s="108"/>
      <c r="K286" s="108"/>
      <c r="L286" s="108"/>
      <c r="M286" s="108"/>
      <c r="N286" s="5"/>
    </row>
    <row r="287" spans="1:14" ht="28.5" x14ac:dyDescent="0.2">
      <c r="A287" s="61" t="s">
        <v>800</v>
      </c>
      <c r="B287" s="75" t="s">
        <v>202</v>
      </c>
      <c r="C287" s="78" t="s">
        <v>508</v>
      </c>
      <c r="D287" s="74" t="s">
        <v>521</v>
      </c>
      <c r="E287" s="79">
        <v>1505</v>
      </c>
      <c r="F287" s="110"/>
      <c r="G287" s="73">
        <v>350</v>
      </c>
      <c r="H287" s="73">
        <v>300</v>
      </c>
      <c r="I287" s="79">
        <v>200</v>
      </c>
      <c r="J287" s="108"/>
      <c r="K287" s="108"/>
      <c r="L287" s="108"/>
      <c r="M287" s="108"/>
      <c r="N287" s="5"/>
    </row>
    <row r="288" spans="1:14" ht="28.5" x14ac:dyDescent="0.2">
      <c r="A288" s="61" t="s">
        <v>800</v>
      </c>
      <c r="B288" s="75" t="s">
        <v>202</v>
      </c>
      <c r="C288" s="78" t="s">
        <v>508</v>
      </c>
      <c r="D288" s="74" t="s">
        <v>522</v>
      </c>
      <c r="E288" s="79">
        <v>1998</v>
      </c>
      <c r="F288" s="110"/>
      <c r="G288" s="73">
        <v>350</v>
      </c>
      <c r="H288" s="73">
        <v>300</v>
      </c>
      <c r="I288" s="79">
        <v>200</v>
      </c>
      <c r="J288" s="108"/>
      <c r="K288" s="108"/>
      <c r="L288" s="108"/>
      <c r="M288" s="108"/>
      <c r="N288" s="5"/>
    </row>
    <row r="289" spans="1:14" ht="57" x14ac:dyDescent="0.15">
      <c r="A289" s="61" t="s">
        <v>800</v>
      </c>
      <c r="B289" s="62" t="s">
        <v>523</v>
      </c>
      <c r="C289" s="3" t="s">
        <v>508</v>
      </c>
      <c r="D289" s="71" t="s">
        <v>524</v>
      </c>
      <c r="E289" s="57">
        <v>1780</v>
      </c>
      <c r="F289" s="110"/>
      <c r="G289" s="71">
        <v>171</v>
      </c>
      <c r="H289" s="71">
        <v>299</v>
      </c>
      <c r="I289" s="57">
        <v>384</v>
      </c>
      <c r="J289" s="108"/>
      <c r="K289" s="108"/>
      <c r="L289" s="108"/>
      <c r="M289" s="108"/>
      <c r="N289" s="5"/>
    </row>
    <row r="290" spans="1:14" ht="57" x14ac:dyDescent="0.15">
      <c r="A290" s="61" t="s">
        <v>800</v>
      </c>
      <c r="B290" s="62" t="s">
        <v>523</v>
      </c>
      <c r="C290" s="3" t="s">
        <v>603</v>
      </c>
      <c r="D290" s="71" t="s">
        <v>525</v>
      </c>
      <c r="E290" s="57">
        <v>2798</v>
      </c>
      <c r="F290" s="110"/>
      <c r="G290" s="71">
        <v>250</v>
      </c>
      <c r="H290" s="71">
        <v>298</v>
      </c>
      <c r="I290" s="57">
        <v>390</v>
      </c>
      <c r="J290" s="108"/>
      <c r="K290" s="108"/>
      <c r="L290" s="108"/>
      <c r="M290" s="108"/>
      <c r="N290" s="5"/>
    </row>
    <row r="291" spans="1:14" ht="57" x14ac:dyDescent="0.15">
      <c r="A291" s="61" t="s">
        <v>800</v>
      </c>
      <c r="B291" s="62" t="s">
        <v>523</v>
      </c>
      <c r="C291" s="3" t="s">
        <v>603</v>
      </c>
      <c r="D291" s="71" t="s">
        <v>526</v>
      </c>
      <c r="E291" s="57">
        <v>4546</v>
      </c>
      <c r="F291" s="110"/>
      <c r="G291" s="71">
        <v>310</v>
      </c>
      <c r="H291" s="71">
        <v>298</v>
      </c>
      <c r="I291" s="57">
        <v>400</v>
      </c>
      <c r="J291" s="108"/>
      <c r="K291" s="108"/>
      <c r="L291" s="108"/>
      <c r="M291" s="108"/>
      <c r="N291" s="5"/>
    </row>
    <row r="292" spans="1:14" ht="57" x14ac:dyDescent="0.15">
      <c r="A292" s="61" t="s">
        <v>800</v>
      </c>
      <c r="B292" s="62" t="s">
        <v>523</v>
      </c>
      <c r="C292" s="3" t="s">
        <v>603</v>
      </c>
      <c r="D292" s="71" t="s">
        <v>527</v>
      </c>
      <c r="E292" s="57">
        <v>3030</v>
      </c>
      <c r="F292" s="110"/>
      <c r="G292" s="71">
        <v>300</v>
      </c>
      <c r="H292" s="71">
        <v>300</v>
      </c>
      <c r="I292" s="57">
        <v>390</v>
      </c>
      <c r="J292" s="108"/>
      <c r="K292" s="108"/>
      <c r="L292" s="108"/>
      <c r="M292" s="108"/>
      <c r="N292" s="5"/>
    </row>
    <row r="293" spans="1:14" ht="57" x14ac:dyDescent="0.15">
      <c r="A293" s="61" t="s">
        <v>800</v>
      </c>
      <c r="B293" s="62" t="s">
        <v>523</v>
      </c>
      <c r="C293" s="3" t="s">
        <v>603</v>
      </c>
      <c r="D293" s="71" t="s">
        <v>528</v>
      </c>
      <c r="E293" s="57">
        <v>3260</v>
      </c>
      <c r="F293" s="110"/>
      <c r="G293" s="71">
        <v>300</v>
      </c>
      <c r="H293" s="71">
        <v>335</v>
      </c>
      <c r="I293" s="57">
        <v>400</v>
      </c>
      <c r="J293" s="108"/>
      <c r="K293" s="108"/>
      <c r="L293" s="108"/>
      <c r="M293" s="108"/>
      <c r="N293" s="5"/>
    </row>
    <row r="294" spans="1:14" ht="28.5" x14ac:dyDescent="0.15">
      <c r="A294" s="61" t="s">
        <v>800</v>
      </c>
      <c r="B294" s="62" t="s">
        <v>92</v>
      </c>
      <c r="C294" s="3" t="s">
        <v>508</v>
      </c>
      <c r="D294" s="71" t="s">
        <v>529</v>
      </c>
      <c r="E294" s="57">
        <v>1380</v>
      </c>
      <c r="F294" s="110"/>
      <c r="G294" s="71">
        <v>236</v>
      </c>
      <c r="H294" s="71">
        <v>299</v>
      </c>
      <c r="I294" s="57">
        <v>325</v>
      </c>
      <c r="J294" s="108"/>
      <c r="K294" s="108"/>
      <c r="L294" s="108"/>
      <c r="M294" s="108"/>
      <c r="N294" s="5"/>
    </row>
    <row r="295" spans="1:14" ht="28.5" x14ac:dyDescent="0.15">
      <c r="A295" s="61" t="s">
        <v>800</v>
      </c>
      <c r="B295" s="62" t="s">
        <v>92</v>
      </c>
      <c r="C295" s="3" t="s">
        <v>508</v>
      </c>
      <c r="D295" s="71" t="s">
        <v>530</v>
      </c>
      <c r="E295" s="57">
        <v>470</v>
      </c>
      <c r="F295" s="110"/>
      <c r="G295" s="71">
        <v>206</v>
      </c>
      <c r="H295" s="71">
        <v>250</v>
      </c>
      <c r="I295" s="57">
        <v>237</v>
      </c>
      <c r="J295" s="108"/>
      <c r="K295" s="108"/>
      <c r="L295" s="108"/>
      <c r="M295" s="108"/>
      <c r="N295" s="5"/>
    </row>
    <row r="296" spans="1:14" ht="28.5" x14ac:dyDescent="0.15">
      <c r="A296" s="61" t="s">
        <v>800</v>
      </c>
      <c r="B296" s="62" t="s">
        <v>92</v>
      </c>
      <c r="C296" s="3" t="s">
        <v>508</v>
      </c>
      <c r="D296" s="71" t="s">
        <v>531</v>
      </c>
      <c r="E296" s="57">
        <v>660</v>
      </c>
      <c r="F296" s="110"/>
      <c r="G296" s="71">
        <v>255</v>
      </c>
      <c r="H296" s="71">
        <v>300</v>
      </c>
      <c r="I296" s="57">
        <v>280</v>
      </c>
      <c r="J296" s="108"/>
      <c r="K296" s="108"/>
      <c r="L296" s="108"/>
      <c r="M296" s="108"/>
      <c r="N296" s="5"/>
    </row>
    <row r="297" spans="1:14" ht="28.5" x14ac:dyDescent="0.15">
      <c r="A297" s="61" t="s">
        <v>800</v>
      </c>
      <c r="B297" s="62" t="s">
        <v>92</v>
      </c>
      <c r="C297" s="3" t="s">
        <v>508</v>
      </c>
      <c r="D297" s="71" t="s">
        <v>532</v>
      </c>
      <c r="E297" s="57">
        <v>900</v>
      </c>
      <c r="F297" s="110"/>
      <c r="G297" s="71">
        <v>240</v>
      </c>
      <c r="H297" s="71">
        <v>295</v>
      </c>
      <c r="I297" s="57">
        <v>330</v>
      </c>
      <c r="J297" s="108"/>
      <c r="K297" s="108"/>
      <c r="L297" s="108"/>
      <c r="M297" s="108"/>
      <c r="N297" s="5"/>
    </row>
    <row r="298" spans="1:14" ht="28.5" x14ac:dyDescent="0.15">
      <c r="A298" s="61" t="s">
        <v>800</v>
      </c>
      <c r="B298" s="62" t="s">
        <v>92</v>
      </c>
      <c r="C298" s="3" t="s">
        <v>508</v>
      </c>
      <c r="D298" s="71" t="s">
        <v>533</v>
      </c>
      <c r="E298" s="57">
        <v>920</v>
      </c>
      <c r="F298" s="110"/>
      <c r="G298" s="71">
        <v>235</v>
      </c>
      <c r="H298" s="71">
        <v>300</v>
      </c>
      <c r="I298" s="57">
        <v>330</v>
      </c>
      <c r="J298" s="108"/>
      <c r="K298" s="108"/>
      <c r="L298" s="108"/>
      <c r="M298" s="108"/>
      <c r="N298" s="5"/>
    </row>
    <row r="299" spans="1:14" ht="28.5" x14ac:dyDescent="0.15">
      <c r="A299" s="61" t="s">
        <v>800</v>
      </c>
      <c r="B299" s="62" t="s">
        <v>92</v>
      </c>
      <c r="C299" s="3" t="s">
        <v>508</v>
      </c>
      <c r="D299" s="71" t="s">
        <v>534</v>
      </c>
      <c r="E299" s="57">
        <v>1085</v>
      </c>
      <c r="F299" s="110"/>
      <c r="G299" s="71">
        <v>270</v>
      </c>
      <c r="H299" s="71">
        <v>300</v>
      </c>
      <c r="I299" s="57">
        <v>335</v>
      </c>
      <c r="J299" s="108"/>
      <c r="K299" s="108"/>
      <c r="L299" s="108"/>
      <c r="M299" s="108"/>
      <c r="N299" s="5"/>
    </row>
    <row r="300" spans="1:14" ht="14.25" x14ac:dyDescent="0.15">
      <c r="A300" s="61" t="s">
        <v>800</v>
      </c>
      <c r="B300" s="4" t="s">
        <v>373</v>
      </c>
      <c r="C300" s="3" t="s">
        <v>508</v>
      </c>
      <c r="D300" s="71" t="s">
        <v>535</v>
      </c>
      <c r="E300" s="57">
        <v>1260</v>
      </c>
      <c r="F300" s="110"/>
      <c r="G300" s="71">
        <v>515</v>
      </c>
      <c r="H300" s="71">
        <v>250</v>
      </c>
      <c r="I300" s="57">
        <v>350</v>
      </c>
      <c r="J300" s="108"/>
      <c r="K300" s="108"/>
      <c r="L300" s="108"/>
      <c r="M300" s="108"/>
      <c r="N300" s="5"/>
    </row>
    <row r="301" spans="1:14" ht="14.25" x14ac:dyDescent="0.15">
      <c r="A301" s="61" t="s">
        <v>800</v>
      </c>
      <c r="B301" s="4" t="s">
        <v>44</v>
      </c>
      <c r="C301" s="3" t="s">
        <v>536</v>
      </c>
      <c r="D301" s="71" t="s">
        <v>537</v>
      </c>
      <c r="E301" s="57">
        <v>655</v>
      </c>
      <c r="F301" s="110"/>
      <c r="G301" s="71">
        <v>150</v>
      </c>
      <c r="H301" s="71">
        <v>307</v>
      </c>
      <c r="I301" s="57">
        <v>120</v>
      </c>
      <c r="J301" s="108"/>
      <c r="K301" s="108"/>
      <c r="L301" s="108"/>
      <c r="M301" s="108"/>
      <c r="N301" s="5"/>
    </row>
    <row r="302" spans="1:14" ht="14.25" x14ac:dyDescent="0.15">
      <c r="A302" s="61" t="s">
        <v>800</v>
      </c>
      <c r="B302" s="4" t="s">
        <v>44</v>
      </c>
      <c r="C302" s="3" t="s">
        <v>536</v>
      </c>
      <c r="D302" s="71" t="s">
        <v>538</v>
      </c>
      <c r="E302" s="57">
        <v>840</v>
      </c>
      <c r="F302" s="110"/>
      <c r="G302" s="71">
        <v>150</v>
      </c>
      <c r="H302" s="71">
        <v>407</v>
      </c>
      <c r="I302" s="57">
        <v>120</v>
      </c>
      <c r="J302" s="108"/>
      <c r="K302" s="108"/>
      <c r="L302" s="108"/>
      <c r="M302" s="108"/>
      <c r="N302" s="5"/>
    </row>
    <row r="303" spans="1:14" ht="14.25" x14ac:dyDescent="0.15">
      <c r="A303" s="61" t="s">
        <v>800</v>
      </c>
      <c r="B303" s="4" t="s">
        <v>44</v>
      </c>
      <c r="C303" s="3" t="s">
        <v>536</v>
      </c>
      <c r="D303" s="71" t="s">
        <v>539</v>
      </c>
      <c r="E303" s="57">
        <v>132</v>
      </c>
      <c r="F303" s="110"/>
      <c r="G303" s="71">
        <v>100</v>
      </c>
      <c r="H303" s="71">
        <v>290</v>
      </c>
      <c r="I303" s="57">
        <v>105</v>
      </c>
      <c r="J303" s="108"/>
      <c r="K303" s="108"/>
      <c r="L303" s="108"/>
      <c r="M303" s="108"/>
      <c r="N303" s="5"/>
    </row>
    <row r="304" spans="1:14" ht="14.25" x14ac:dyDescent="0.15">
      <c r="A304" s="61" t="s">
        <v>800</v>
      </c>
      <c r="B304" s="4" t="s">
        <v>44</v>
      </c>
      <c r="C304" s="3" t="s">
        <v>536</v>
      </c>
      <c r="D304" s="71" t="s">
        <v>540</v>
      </c>
      <c r="E304" s="57">
        <v>145</v>
      </c>
      <c r="F304" s="110"/>
      <c r="G304" s="71">
        <v>100</v>
      </c>
      <c r="H304" s="71">
        <v>340</v>
      </c>
      <c r="I304" s="57">
        <v>105</v>
      </c>
      <c r="J304" s="108"/>
      <c r="K304" s="108"/>
      <c r="L304" s="108"/>
      <c r="M304" s="108"/>
      <c r="N304" s="5"/>
    </row>
    <row r="305" spans="1:14" ht="14.25" x14ac:dyDescent="0.15">
      <c r="A305" s="61" t="s">
        <v>800</v>
      </c>
      <c r="B305" s="4" t="s">
        <v>44</v>
      </c>
      <c r="C305" s="3" t="s">
        <v>536</v>
      </c>
      <c r="D305" s="71" t="s">
        <v>541</v>
      </c>
      <c r="E305" s="57">
        <v>900</v>
      </c>
      <c r="F305" s="110"/>
      <c r="G305" s="71">
        <v>200</v>
      </c>
      <c r="H305" s="71">
        <v>340</v>
      </c>
      <c r="I305" s="57">
        <v>120</v>
      </c>
      <c r="J305" s="108"/>
      <c r="K305" s="108"/>
      <c r="L305" s="108"/>
      <c r="M305" s="108"/>
      <c r="N305" s="5"/>
    </row>
    <row r="306" spans="1:14" ht="14.25" x14ac:dyDescent="0.15">
      <c r="A306" s="61" t="s">
        <v>800</v>
      </c>
      <c r="B306" s="4" t="s">
        <v>44</v>
      </c>
      <c r="C306" s="3" t="s">
        <v>536</v>
      </c>
      <c r="D306" s="71" t="s">
        <v>542</v>
      </c>
      <c r="E306" s="57">
        <v>1150</v>
      </c>
      <c r="F306" s="110"/>
      <c r="G306" s="71">
        <v>200</v>
      </c>
      <c r="H306" s="71">
        <v>390</v>
      </c>
      <c r="I306" s="57">
        <v>120</v>
      </c>
      <c r="J306" s="108"/>
      <c r="K306" s="108"/>
      <c r="L306" s="108"/>
      <c r="M306" s="108"/>
      <c r="N306" s="5"/>
    </row>
    <row r="307" spans="1:14" ht="14.25" x14ac:dyDescent="0.15">
      <c r="A307" s="61" t="s">
        <v>800</v>
      </c>
      <c r="B307" s="4" t="s">
        <v>44</v>
      </c>
      <c r="C307" s="80" t="s">
        <v>508</v>
      </c>
      <c r="D307" s="71" t="s">
        <v>543</v>
      </c>
      <c r="E307" s="57">
        <v>925</v>
      </c>
      <c r="F307" s="110"/>
      <c r="G307" s="71">
        <v>238</v>
      </c>
      <c r="H307" s="71">
        <v>275</v>
      </c>
      <c r="I307" s="57">
        <v>190</v>
      </c>
      <c r="J307" s="108"/>
      <c r="K307" s="108"/>
      <c r="L307" s="108"/>
      <c r="M307" s="108"/>
      <c r="N307" s="5"/>
    </row>
    <row r="308" spans="1:14" ht="14.25" x14ac:dyDescent="0.15">
      <c r="A308" s="61" t="s">
        <v>800</v>
      </c>
      <c r="B308" s="4" t="s">
        <v>44</v>
      </c>
      <c r="C308" s="80" t="s">
        <v>508</v>
      </c>
      <c r="D308" s="71" t="s">
        <v>544</v>
      </c>
      <c r="E308" s="57">
        <v>935</v>
      </c>
      <c r="F308" s="110"/>
      <c r="G308" s="71">
        <v>200</v>
      </c>
      <c r="H308" s="71">
        <v>300</v>
      </c>
      <c r="I308" s="57">
        <v>200</v>
      </c>
      <c r="J308" s="108"/>
      <c r="K308" s="108"/>
      <c r="L308" s="108"/>
      <c r="M308" s="108"/>
      <c r="N308" s="5"/>
    </row>
    <row r="309" spans="1:14" ht="14.25" x14ac:dyDescent="0.15">
      <c r="A309" s="61" t="s">
        <v>800</v>
      </c>
      <c r="B309" s="4" t="s">
        <v>44</v>
      </c>
      <c r="C309" s="80" t="s">
        <v>508</v>
      </c>
      <c r="D309" s="71" t="s">
        <v>545</v>
      </c>
      <c r="E309" s="57">
        <v>925</v>
      </c>
      <c r="F309" s="110"/>
      <c r="G309" s="71">
        <v>230</v>
      </c>
      <c r="H309" s="71">
        <v>260</v>
      </c>
      <c r="I309" s="57">
        <v>201</v>
      </c>
      <c r="J309" s="108"/>
      <c r="K309" s="108"/>
      <c r="L309" s="108"/>
      <c r="M309" s="108"/>
      <c r="N309" s="5"/>
    </row>
    <row r="310" spans="1:14" ht="14.25" x14ac:dyDescent="0.15">
      <c r="A310" s="61" t="s">
        <v>800</v>
      </c>
      <c r="B310" s="4" t="s">
        <v>44</v>
      </c>
      <c r="C310" s="80" t="s">
        <v>508</v>
      </c>
      <c r="D310" s="71" t="s">
        <v>546</v>
      </c>
      <c r="E310" s="57">
        <v>935</v>
      </c>
      <c r="F310" s="110"/>
      <c r="G310" s="71">
        <v>230</v>
      </c>
      <c r="H310" s="71">
        <v>300</v>
      </c>
      <c r="I310" s="57">
        <v>190</v>
      </c>
      <c r="J310" s="108"/>
      <c r="K310" s="108"/>
      <c r="L310" s="108"/>
      <c r="M310" s="108"/>
      <c r="N310" s="5"/>
    </row>
    <row r="311" spans="1:14" ht="14.25" x14ac:dyDescent="0.15">
      <c r="A311" s="61" t="s">
        <v>800</v>
      </c>
      <c r="B311" s="4" t="s">
        <v>44</v>
      </c>
      <c r="C311" s="80" t="s">
        <v>508</v>
      </c>
      <c r="D311" s="71" t="s">
        <v>547</v>
      </c>
      <c r="E311" s="57">
        <v>935</v>
      </c>
      <c r="F311" s="110"/>
      <c r="G311" s="71">
        <v>200</v>
      </c>
      <c r="H311" s="71">
        <v>300</v>
      </c>
      <c r="I311" s="57">
        <v>200</v>
      </c>
      <c r="J311" s="108"/>
      <c r="K311" s="108"/>
      <c r="L311" s="108"/>
      <c r="M311" s="108"/>
      <c r="N311" s="5"/>
    </row>
    <row r="312" spans="1:14" ht="14.25" x14ac:dyDescent="0.15">
      <c r="A312" s="61" t="s">
        <v>800</v>
      </c>
      <c r="B312" s="4" t="s">
        <v>44</v>
      </c>
      <c r="C312" s="80" t="s">
        <v>492</v>
      </c>
      <c r="D312" s="71" t="s">
        <v>548</v>
      </c>
      <c r="E312" s="57">
        <v>970</v>
      </c>
      <c r="F312" s="110"/>
      <c r="G312" s="71">
        <v>196</v>
      </c>
      <c r="H312" s="71">
        <v>320</v>
      </c>
      <c r="I312" s="57">
        <v>151</v>
      </c>
      <c r="J312" s="108"/>
      <c r="K312" s="108"/>
      <c r="L312" s="108"/>
      <c r="M312" s="108"/>
      <c r="N312" s="5"/>
    </row>
    <row r="313" spans="1:14" ht="42.75" x14ac:dyDescent="0.15">
      <c r="A313" s="61" t="s">
        <v>800</v>
      </c>
      <c r="B313" s="119" t="s">
        <v>77</v>
      </c>
      <c r="C313" s="3" t="s">
        <v>625</v>
      </c>
      <c r="D313" s="3" t="s">
        <v>626</v>
      </c>
      <c r="E313" s="3">
        <v>2000</v>
      </c>
      <c r="F313" s="54"/>
      <c r="G313" s="3">
        <v>235</v>
      </c>
      <c r="H313" s="64">
        <v>329</v>
      </c>
      <c r="I313" s="3">
        <v>145</v>
      </c>
      <c r="J313" s="118"/>
      <c r="K313" s="118"/>
      <c r="L313" s="118"/>
      <c r="M313" s="118"/>
      <c r="N313" s="5" t="s">
        <v>627</v>
      </c>
    </row>
    <row r="314" spans="1:14" ht="30" customHeight="1" x14ac:dyDescent="0.15">
      <c r="A314" s="61" t="s">
        <v>800</v>
      </c>
      <c r="B314" s="160" t="s">
        <v>107</v>
      </c>
      <c r="C314" s="36" t="s">
        <v>628</v>
      </c>
      <c r="D314" s="36" t="s">
        <v>629</v>
      </c>
      <c r="E314" s="36">
        <v>1530</v>
      </c>
      <c r="F314" s="149"/>
      <c r="G314" s="36">
        <v>150</v>
      </c>
      <c r="H314" s="36">
        <v>310</v>
      </c>
      <c r="I314" s="36">
        <v>165</v>
      </c>
      <c r="J314" s="147"/>
      <c r="K314" s="147"/>
      <c r="L314" s="147"/>
      <c r="M314" s="147"/>
      <c r="N314" s="150" t="s">
        <v>630</v>
      </c>
    </row>
    <row r="315" spans="1:14" ht="28.5" x14ac:dyDescent="0.15">
      <c r="A315" s="61" t="s">
        <v>800</v>
      </c>
      <c r="B315" s="119" t="s">
        <v>202</v>
      </c>
      <c r="C315" s="151" t="s">
        <v>628</v>
      </c>
      <c r="D315" s="3" t="s">
        <v>631</v>
      </c>
      <c r="E315" s="3">
        <v>725</v>
      </c>
      <c r="F315" s="54"/>
      <c r="G315" s="3">
        <v>200</v>
      </c>
      <c r="H315" s="3">
        <v>295</v>
      </c>
      <c r="I315" s="3">
        <v>220</v>
      </c>
      <c r="J315" s="147"/>
      <c r="K315" s="147"/>
      <c r="L315" s="147"/>
      <c r="M315" s="147"/>
      <c r="N315" s="46" t="s">
        <v>632</v>
      </c>
    </row>
    <row r="316" spans="1:14" ht="28.5" x14ac:dyDescent="0.15">
      <c r="A316" s="61" t="s">
        <v>800</v>
      </c>
      <c r="B316" s="119" t="s">
        <v>202</v>
      </c>
      <c r="C316" s="151" t="s">
        <v>628</v>
      </c>
      <c r="D316" s="3" t="s">
        <v>633</v>
      </c>
      <c r="E316" s="3">
        <v>625</v>
      </c>
      <c r="F316" s="54"/>
      <c r="G316" s="3">
        <v>220</v>
      </c>
      <c r="H316" s="3">
        <v>385</v>
      </c>
      <c r="I316" s="3">
        <v>230</v>
      </c>
      <c r="J316" s="147"/>
      <c r="K316" s="147"/>
      <c r="L316" s="147"/>
      <c r="M316" s="147"/>
      <c r="N316" s="46" t="s">
        <v>632</v>
      </c>
    </row>
    <row r="317" spans="1:14" ht="30" customHeight="1" x14ac:dyDescent="0.15">
      <c r="A317" s="61" t="s">
        <v>800</v>
      </c>
      <c r="B317" s="119" t="s">
        <v>202</v>
      </c>
      <c r="C317" s="151" t="s">
        <v>628</v>
      </c>
      <c r="D317" s="3" t="s">
        <v>634</v>
      </c>
      <c r="E317" s="3">
        <v>475</v>
      </c>
      <c r="F317" s="54"/>
      <c r="G317" s="3">
        <v>220</v>
      </c>
      <c r="H317" s="3">
        <v>385</v>
      </c>
      <c r="I317" s="3">
        <v>220</v>
      </c>
      <c r="J317" s="118"/>
      <c r="K317" s="118"/>
      <c r="L317" s="118"/>
      <c r="M317" s="118"/>
      <c r="N317" s="46" t="s">
        <v>632</v>
      </c>
    </row>
    <row r="318" spans="1:14" ht="30" customHeight="1" x14ac:dyDescent="0.15">
      <c r="A318" s="61" t="s">
        <v>800</v>
      </c>
      <c r="B318" s="119" t="s">
        <v>202</v>
      </c>
      <c r="C318" s="56" t="s">
        <v>628</v>
      </c>
      <c r="D318" s="56" t="s">
        <v>635</v>
      </c>
      <c r="E318" s="56">
        <v>810</v>
      </c>
      <c r="F318" s="96"/>
      <c r="G318" s="56">
        <v>220</v>
      </c>
      <c r="H318" s="56">
        <v>380</v>
      </c>
      <c r="I318" s="56">
        <v>225</v>
      </c>
      <c r="J318" s="118"/>
      <c r="K318" s="118"/>
      <c r="L318" s="118"/>
      <c r="M318" s="118"/>
      <c r="N318" s="46" t="s">
        <v>632</v>
      </c>
    </row>
    <row r="319" spans="1:14" ht="30" customHeight="1" x14ac:dyDescent="0.15">
      <c r="A319" s="61" t="s">
        <v>800</v>
      </c>
      <c r="B319" s="119" t="s">
        <v>202</v>
      </c>
      <c r="C319" s="151" t="s">
        <v>628</v>
      </c>
      <c r="D319" s="3" t="s">
        <v>636</v>
      </c>
      <c r="E319" s="3">
        <v>1300</v>
      </c>
      <c r="F319" s="54"/>
      <c r="G319" s="3">
        <v>300</v>
      </c>
      <c r="H319" s="3">
        <v>370</v>
      </c>
      <c r="I319" s="3">
        <v>340</v>
      </c>
      <c r="J319" s="118"/>
      <c r="K319" s="118"/>
      <c r="L319" s="118"/>
      <c r="M319" s="118"/>
      <c r="N319" s="46" t="s">
        <v>632</v>
      </c>
    </row>
    <row r="320" spans="1:14" ht="30" customHeight="1" x14ac:dyDescent="0.15">
      <c r="A320" s="61" t="s">
        <v>800</v>
      </c>
      <c r="B320" s="3" t="s">
        <v>142</v>
      </c>
      <c r="C320" s="36" t="s">
        <v>637</v>
      </c>
      <c r="D320" s="36" t="s">
        <v>638</v>
      </c>
      <c r="E320" s="36">
        <v>930</v>
      </c>
      <c r="F320" s="139">
        <v>1700</v>
      </c>
      <c r="G320" s="152">
        <v>188</v>
      </c>
      <c r="H320" s="36">
        <v>270</v>
      </c>
      <c r="I320" s="36">
        <v>315</v>
      </c>
      <c r="J320" s="147"/>
      <c r="K320" s="147"/>
      <c r="L320" s="147"/>
      <c r="M320" s="147"/>
      <c r="N320" s="2" t="s">
        <v>639</v>
      </c>
    </row>
    <row r="321" spans="1:14" ht="30" customHeight="1" x14ac:dyDescent="0.15">
      <c r="A321" s="61" t="s">
        <v>800</v>
      </c>
      <c r="B321" s="3" t="s">
        <v>142</v>
      </c>
      <c r="C321" s="36" t="s">
        <v>637</v>
      </c>
      <c r="D321" s="3" t="s">
        <v>640</v>
      </c>
      <c r="E321" s="3">
        <v>910</v>
      </c>
      <c r="F321" s="139">
        <v>1500</v>
      </c>
      <c r="G321" s="153">
        <v>188</v>
      </c>
      <c r="H321" s="3">
        <v>270</v>
      </c>
      <c r="I321" s="3">
        <v>372</v>
      </c>
      <c r="J321" s="147"/>
      <c r="K321" s="147"/>
      <c r="L321" s="147"/>
      <c r="M321" s="147"/>
      <c r="N321" s="5" t="s">
        <v>641</v>
      </c>
    </row>
    <row r="322" spans="1:14" ht="42.75" x14ac:dyDescent="0.15">
      <c r="A322" s="61" t="s">
        <v>800</v>
      </c>
      <c r="B322" s="119" t="s">
        <v>79</v>
      </c>
      <c r="C322" s="36" t="s">
        <v>637</v>
      </c>
      <c r="D322" s="3" t="s">
        <v>642</v>
      </c>
      <c r="E322" s="3">
        <v>930</v>
      </c>
      <c r="F322" s="54"/>
      <c r="G322" s="3">
        <v>228</v>
      </c>
      <c r="H322" s="3">
        <v>334</v>
      </c>
      <c r="I322" s="3">
        <v>135</v>
      </c>
      <c r="J322" s="147"/>
      <c r="K322" s="147"/>
      <c r="L322" s="147"/>
      <c r="M322" s="147"/>
      <c r="N322" s="5" t="s">
        <v>643</v>
      </c>
    </row>
    <row r="323" spans="1:14" ht="30" customHeight="1" x14ac:dyDescent="0.15">
      <c r="A323" s="61" t="s">
        <v>800</v>
      </c>
      <c r="B323" s="3" t="s">
        <v>107</v>
      </c>
      <c r="C323" s="36" t="s">
        <v>637</v>
      </c>
      <c r="D323" s="3" t="s">
        <v>644</v>
      </c>
      <c r="E323" s="3">
        <v>590</v>
      </c>
      <c r="F323" s="54"/>
      <c r="G323" s="3">
        <v>970</v>
      </c>
      <c r="H323" s="3">
        <v>338</v>
      </c>
      <c r="I323" s="3">
        <v>120</v>
      </c>
      <c r="J323" s="147"/>
      <c r="K323" s="147"/>
      <c r="L323" s="147"/>
      <c r="M323" s="147"/>
      <c r="N323" s="5" t="s">
        <v>645</v>
      </c>
    </row>
    <row r="324" spans="1:14" ht="30" customHeight="1" x14ac:dyDescent="0.15">
      <c r="A324" s="61" t="s">
        <v>800</v>
      </c>
      <c r="B324" s="3" t="s">
        <v>418</v>
      </c>
      <c r="C324" s="36" t="s">
        <v>637</v>
      </c>
      <c r="D324" s="3" t="s">
        <v>646</v>
      </c>
      <c r="E324" s="3">
        <v>900</v>
      </c>
      <c r="F324" s="54"/>
      <c r="G324" s="3">
        <v>226</v>
      </c>
      <c r="H324" s="3">
        <v>269</v>
      </c>
      <c r="I324" s="3">
        <v>138</v>
      </c>
      <c r="J324" s="147"/>
      <c r="K324" s="147"/>
      <c r="L324" s="147"/>
      <c r="M324" s="147"/>
      <c r="N324" s="5"/>
    </row>
    <row r="325" spans="1:14" ht="30" customHeight="1" x14ac:dyDescent="0.15">
      <c r="A325" s="61" t="s">
        <v>800</v>
      </c>
      <c r="B325" s="3" t="s">
        <v>418</v>
      </c>
      <c r="C325" s="36" t="s">
        <v>637</v>
      </c>
      <c r="D325" s="3" t="s">
        <v>647</v>
      </c>
      <c r="E325" s="3">
        <v>1300</v>
      </c>
      <c r="F325" s="54"/>
      <c r="G325" s="3">
        <v>223</v>
      </c>
      <c r="H325" s="3">
        <v>322</v>
      </c>
      <c r="I325" s="3">
        <v>138</v>
      </c>
      <c r="J325" s="147"/>
      <c r="K325" s="147"/>
      <c r="L325" s="147"/>
      <c r="M325" s="147"/>
      <c r="N325" s="5"/>
    </row>
    <row r="326" spans="1:14" ht="30" customHeight="1" x14ac:dyDescent="0.15">
      <c r="A326" s="61" t="s">
        <v>800</v>
      </c>
      <c r="B326" s="3" t="s">
        <v>418</v>
      </c>
      <c r="C326" s="36" t="s">
        <v>637</v>
      </c>
      <c r="D326" s="3" t="s">
        <v>648</v>
      </c>
      <c r="E326" s="3">
        <v>1450</v>
      </c>
      <c r="F326" s="54"/>
      <c r="G326" s="3">
        <v>248</v>
      </c>
      <c r="H326" s="3">
        <v>370</v>
      </c>
      <c r="I326" s="3">
        <v>145</v>
      </c>
      <c r="J326" s="147"/>
      <c r="K326" s="147"/>
      <c r="L326" s="147"/>
      <c r="M326" s="147"/>
      <c r="N326" s="5"/>
    </row>
    <row r="327" spans="1:14" ht="42.75" x14ac:dyDescent="0.15">
      <c r="A327" s="61" t="s">
        <v>800</v>
      </c>
      <c r="B327" s="119" t="s">
        <v>77</v>
      </c>
      <c r="C327" s="36" t="s">
        <v>637</v>
      </c>
      <c r="D327" s="3" t="s">
        <v>649</v>
      </c>
      <c r="E327" s="3">
        <v>620</v>
      </c>
      <c r="F327" s="54"/>
      <c r="G327" s="3">
        <v>114</v>
      </c>
      <c r="H327" s="3">
        <v>259</v>
      </c>
      <c r="I327" s="3">
        <v>164</v>
      </c>
      <c r="J327" s="147"/>
      <c r="K327" s="147"/>
      <c r="L327" s="147"/>
      <c r="M327" s="147"/>
      <c r="N327" s="5" t="s">
        <v>650</v>
      </c>
    </row>
    <row r="328" spans="1:14" ht="30" customHeight="1" x14ac:dyDescent="0.15">
      <c r="A328" s="61" t="s">
        <v>800</v>
      </c>
      <c r="B328" s="119" t="s">
        <v>202</v>
      </c>
      <c r="C328" s="36" t="s">
        <v>637</v>
      </c>
      <c r="D328" s="3" t="s">
        <v>651</v>
      </c>
      <c r="E328" s="3">
        <v>210</v>
      </c>
      <c r="F328" s="54"/>
      <c r="G328" s="3">
        <v>76</v>
      </c>
      <c r="H328" s="3">
        <v>315</v>
      </c>
      <c r="I328" s="3">
        <v>126</v>
      </c>
      <c r="J328" s="147"/>
      <c r="K328" s="147"/>
      <c r="L328" s="147"/>
      <c r="M328" s="147"/>
      <c r="N328" s="5"/>
    </row>
    <row r="329" spans="1:14" ht="30" customHeight="1" x14ac:dyDescent="0.15">
      <c r="A329" s="61" t="s">
        <v>800</v>
      </c>
      <c r="B329" s="119" t="s">
        <v>202</v>
      </c>
      <c r="C329" s="36" t="s">
        <v>637</v>
      </c>
      <c r="D329" s="3" t="s">
        <v>652</v>
      </c>
      <c r="E329" s="3">
        <v>905</v>
      </c>
      <c r="F329" s="54"/>
      <c r="G329" s="3">
        <v>330</v>
      </c>
      <c r="H329" s="3">
        <v>274</v>
      </c>
      <c r="I329" s="3">
        <v>151</v>
      </c>
      <c r="J329" s="147"/>
      <c r="K329" s="147"/>
      <c r="L329" s="147"/>
      <c r="M329" s="147"/>
      <c r="N329" s="5"/>
    </row>
    <row r="330" spans="1:14" ht="30" customHeight="1" x14ac:dyDescent="0.15">
      <c r="A330" s="61" t="s">
        <v>800</v>
      </c>
      <c r="B330" s="119" t="s">
        <v>202</v>
      </c>
      <c r="C330" s="36" t="s">
        <v>637</v>
      </c>
      <c r="D330" s="3" t="s">
        <v>653</v>
      </c>
      <c r="E330" s="3">
        <v>1205</v>
      </c>
      <c r="F330" s="54"/>
      <c r="G330" s="3">
        <v>330</v>
      </c>
      <c r="H330" s="3">
        <v>341</v>
      </c>
      <c r="I330" s="3">
        <v>151</v>
      </c>
      <c r="J330" s="147"/>
      <c r="K330" s="147"/>
      <c r="L330" s="147"/>
      <c r="M330" s="147"/>
      <c r="N330" s="5"/>
    </row>
    <row r="331" spans="1:14" ht="42.75" x14ac:dyDescent="0.15">
      <c r="A331" s="61" t="s">
        <v>800</v>
      </c>
      <c r="B331" s="119" t="s">
        <v>77</v>
      </c>
      <c r="C331" s="36" t="s">
        <v>637</v>
      </c>
      <c r="D331" s="3" t="s">
        <v>654</v>
      </c>
      <c r="E331" s="3">
        <v>270</v>
      </c>
      <c r="F331" s="54"/>
      <c r="G331" s="3">
        <v>330</v>
      </c>
      <c r="H331" s="3">
        <v>300</v>
      </c>
      <c r="I331" s="3">
        <v>65</v>
      </c>
      <c r="J331" s="147"/>
      <c r="K331" s="147"/>
      <c r="L331" s="147"/>
      <c r="M331" s="147"/>
      <c r="N331" s="5" t="s">
        <v>655</v>
      </c>
    </row>
    <row r="332" spans="1:14" ht="42.75" x14ac:dyDescent="0.15">
      <c r="A332" s="61" t="s">
        <v>800</v>
      </c>
      <c r="B332" s="119" t="s">
        <v>77</v>
      </c>
      <c r="C332" s="36" t="s">
        <v>637</v>
      </c>
      <c r="D332" s="3" t="s">
        <v>654</v>
      </c>
      <c r="E332" s="3">
        <v>305</v>
      </c>
      <c r="F332" s="54"/>
      <c r="G332" s="4">
        <v>330</v>
      </c>
      <c r="H332" s="3">
        <v>360</v>
      </c>
      <c r="I332" s="154">
        <v>65</v>
      </c>
      <c r="J332" s="118"/>
      <c r="K332" s="118"/>
      <c r="L332" s="118"/>
      <c r="M332" s="118"/>
      <c r="N332" s="5" t="s">
        <v>655</v>
      </c>
    </row>
    <row r="333" spans="1:14" ht="42.75" x14ac:dyDescent="0.15">
      <c r="A333" s="61" t="s">
        <v>800</v>
      </c>
      <c r="B333" s="119" t="s">
        <v>77</v>
      </c>
      <c r="C333" s="36" t="s">
        <v>637</v>
      </c>
      <c r="D333" s="3" t="s">
        <v>656</v>
      </c>
      <c r="E333" s="3">
        <v>920</v>
      </c>
      <c r="F333" s="54"/>
      <c r="G333" s="155">
        <v>397</v>
      </c>
      <c r="H333" s="3">
        <v>252</v>
      </c>
      <c r="I333" s="155">
        <v>273</v>
      </c>
      <c r="J333" s="118"/>
      <c r="K333" s="156"/>
      <c r="L333" s="118"/>
      <c r="M333" s="157"/>
      <c r="N333" s="158" t="s">
        <v>657</v>
      </c>
    </row>
    <row r="334" spans="1:14" ht="42.75" x14ac:dyDescent="0.15">
      <c r="A334" s="61" t="s">
        <v>800</v>
      </c>
      <c r="B334" s="119" t="s">
        <v>512</v>
      </c>
      <c r="C334" s="56" t="s">
        <v>658</v>
      </c>
      <c r="D334" s="56" t="s">
        <v>659</v>
      </c>
      <c r="E334" s="56">
        <v>780</v>
      </c>
      <c r="F334" s="96"/>
      <c r="G334" s="159">
        <v>135</v>
      </c>
      <c r="H334" s="56">
        <v>280</v>
      </c>
      <c r="I334" s="159">
        <v>90</v>
      </c>
      <c r="J334" s="118"/>
      <c r="K334" s="156"/>
      <c r="L334" s="118"/>
      <c r="M334" s="157"/>
      <c r="N334" s="158"/>
    </row>
    <row r="335" spans="1:14" ht="42.75" x14ac:dyDescent="0.15">
      <c r="A335" s="61" t="s">
        <v>800</v>
      </c>
      <c r="B335" s="8" t="s">
        <v>512</v>
      </c>
      <c r="C335" s="56" t="s">
        <v>658</v>
      </c>
      <c r="D335" s="36" t="s">
        <v>660</v>
      </c>
      <c r="E335" s="36">
        <v>1100</v>
      </c>
      <c r="F335" s="149"/>
      <c r="G335" s="161">
        <v>135</v>
      </c>
      <c r="H335" s="36">
        <v>330</v>
      </c>
      <c r="I335" s="161">
        <v>90</v>
      </c>
      <c r="J335" s="147"/>
      <c r="K335" s="162"/>
      <c r="L335" s="147"/>
      <c r="M335" s="147"/>
      <c r="N335" s="2"/>
    </row>
    <row r="336" spans="1:14" ht="42.75" x14ac:dyDescent="0.15">
      <c r="A336" s="61" t="s">
        <v>800</v>
      </c>
      <c r="B336" s="119" t="s">
        <v>512</v>
      </c>
      <c r="C336" s="56" t="s">
        <v>658</v>
      </c>
      <c r="D336" s="36" t="s">
        <v>661</v>
      </c>
      <c r="E336" s="36">
        <v>1095</v>
      </c>
      <c r="F336" s="149"/>
      <c r="G336" s="36">
        <v>150</v>
      </c>
      <c r="H336" s="36">
        <v>300</v>
      </c>
      <c r="I336" s="36">
        <v>120</v>
      </c>
      <c r="J336" s="147"/>
      <c r="K336" s="147"/>
      <c r="L336" s="147"/>
      <c r="M336" s="147"/>
      <c r="N336" s="2"/>
    </row>
    <row r="337" spans="1:14" ht="42.75" x14ac:dyDescent="0.15">
      <c r="A337" s="61" t="s">
        <v>800</v>
      </c>
      <c r="B337" s="119" t="s">
        <v>512</v>
      </c>
      <c r="C337" s="56" t="s">
        <v>658</v>
      </c>
      <c r="D337" s="36" t="s">
        <v>662</v>
      </c>
      <c r="E337" s="36">
        <v>1135</v>
      </c>
      <c r="F337" s="149"/>
      <c r="G337" s="36">
        <v>150</v>
      </c>
      <c r="H337" s="36">
        <v>320</v>
      </c>
      <c r="I337" s="36">
        <v>120</v>
      </c>
      <c r="J337" s="147"/>
      <c r="K337" s="147"/>
      <c r="L337" s="147"/>
      <c r="M337" s="147"/>
      <c r="N337" s="2"/>
    </row>
    <row r="338" spans="1:14" ht="42.75" x14ac:dyDescent="0.15">
      <c r="A338" s="61" t="s">
        <v>800</v>
      </c>
      <c r="B338" s="119" t="s">
        <v>512</v>
      </c>
      <c r="C338" s="56" t="s">
        <v>658</v>
      </c>
      <c r="D338" s="36" t="s">
        <v>663</v>
      </c>
      <c r="E338" s="36">
        <v>700</v>
      </c>
      <c r="F338" s="149"/>
      <c r="G338" s="36">
        <v>190</v>
      </c>
      <c r="H338" s="36">
        <v>326</v>
      </c>
      <c r="I338" s="36">
        <v>100</v>
      </c>
      <c r="J338" s="147"/>
      <c r="K338" s="147"/>
      <c r="L338" s="147"/>
      <c r="M338" s="147"/>
      <c r="N338" s="2"/>
    </row>
    <row r="339" spans="1:14" ht="42.75" x14ac:dyDescent="0.15">
      <c r="A339" s="61" t="s">
        <v>800</v>
      </c>
      <c r="B339" s="119" t="s">
        <v>79</v>
      </c>
      <c r="C339" s="56" t="s">
        <v>658</v>
      </c>
      <c r="D339" s="3" t="s">
        <v>664</v>
      </c>
      <c r="E339" s="3">
        <v>910</v>
      </c>
      <c r="F339" s="54"/>
      <c r="G339" s="3">
        <v>128</v>
      </c>
      <c r="H339" s="3">
        <v>312</v>
      </c>
      <c r="I339" s="3">
        <v>116</v>
      </c>
      <c r="J339" s="147"/>
      <c r="K339" s="147"/>
      <c r="L339" s="147"/>
      <c r="M339" s="147"/>
      <c r="N339" s="5"/>
    </row>
    <row r="340" spans="1:14" ht="42.75" x14ac:dyDescent="0.15">
      <c r="A340" s="61" t="s">
        <v>800</v>
      </c>
      <c r="B340" s="119" t="s">
        <v>79</v>
      </c>
      <c r="C340" s="56" t="s">
        <v>658</v>
      </c>
      <c r="D340" s="3" t="s">
        <v>665</v>
      </c>
      <c r="E340" s="3">
        <v>945</v>
      </c>
      <c r="F340" s="54"/>
      <c r="G340" s="3">
        <v>128</v>
      </c>
      <c r="H340" s="3">
        <v>332</v>
      </c>
      <c r="I340" s="3">
        <v>116</v>
      </c>
      <c r="J340" s="118"/>
      <c r="K340" s="118"/>
      <c r="L340" s="118"/>
      <c r="M340" s="118"/>
      <c r="N340" s="5"/>
    </row>
    <row r="341" spans="1:14" ht="42.75" x14ac:dyDescent="0.15">
      <c r="A341" s="61" t="s">
        <v>800</v>
      </c>
      <c r="B341" s="119" t="s">
        <v>79</v>
      </c>
      <c r="C341" s="56" t="s">
        <v>658</v>
      </c>
      <c r="D341" s="3" t="s">
        <v>666</v>
      </c>
      <c r="E341" s="3">
        <v>170</v>
      </c>
      <c r="F341" s="54"/>
      <c r="G341" s="3">
        <v>300</v>
      </c>
      <c r="H341" s="3">
        <v>280</v>
      </c>
      <c r="I341" s="3">
        <v>160</v>
      </c>
      <c r="J341" s="118"/>
      <c r="K341" s="118"/>
      <c r="L341" s="118"/>
      <c r="M341" s="118"/>
      <c r="N341" s="5"/>
    </row>
    <row r="342" spans="1:14" ht="42.75" x14ac:dyDescent="0.15">
      <c r="A342" s="61" t="s">
        <v>800</v>
      </c>
      <c r="B342" s="119" t="s">
        <v>79</v>
      </c>
      <c r="C342" s="56" t="s">
        <v>658</v>
      </c>
      <c r="D342" s="3" t="s">
        <v>667</v>
      </c>
      <c r="E342" s="3">
        <v>185</v>
      </c>
      <c r="F342" s="54"/>
      <c r="G342" s="3">
        <v>300</v>
      </c>
      <c r="H342" s="3">
        <v>330</v>
      </c>
      <c r="I342" s="3">
        <v>160</v>
      </c>
      <c r="J342" s="118"/>
      <c r="K342" s="118"/>
      <c r="L342" s="118"/>
      <c r="M342" s="118"/>
      <c r="N342" s="5"/>
    </row>
    <row r="343" spans="1:14" ht="42.75" x14ac:dyDescent="0.15">
      <c r="A343" s="61" t="s">
        <v>800</v>
      </c>
      <c r="B343" s="119" t="s">
        <v>79</v>
      </c>
      <c r="C343" s="36" t="s">
        <v>668</v>
      </c>
      <c r="D343" s="36" t="s">
        <v>669</v>
      </c>
      <c r="E343" s="36">
        <v>1305</v>
      </c>
      <c r="F343" s="149"/>
      <c r="G343" s="36">
        <v>228</v>
      </c>
      <c r="H343" s="36">
        <v>300</v>
      </c>
      <c r="I343" s="36">
        <v>135</v>
      </c>
      <c r="J343" s="147"/>
      <c r="K343" s="147"/>
      <c r="L343" s="147"/>
      <c r="M343" s="147"/>
      <c r="N343" s="2"/>
    </row>
    <row r="344" spans="1:14" ht="42.75" x14ac:dyDescent="0.15">
      <c r="A344" s="61" t="s">
        <v>800</v>
      </c>
      <c r="B344" s="119" t="s">
        <v>79</v>
      </c>
      <c r="C344" s="36" t="s">
        <v>668</v>
      </c>
      <c r="D344" s="119" t="s">
        <v>670</v>
      </c>
      <c r="E344" s="3">
        <v>1475</v>
      </c>
      <c r="F344" s="54"/>
      <c r="G344" s="3">
        <v>228</v>
      </c>
      <c r="H344" s="3">
        <v>350</v>
      </c>
      <c r="I344" s="3">
        <v>135</v>
      </c>
      <c r="J344" s="147"/>
      <c r="K344" s="147"/>
      <c r="L344" s="147"/>
      <c r="M344" s="147"/>
      <c r="N344" s="5"/>
    </row>
    <row r="345" spans="1:14" ht="42.75" x14ac:dyDescent="0.15">
      <c r="A345" s="61" t="s">
        <v>800</v>
      </c>
      <c r="B345" s="119" t="s">
        <v>79</v>
      </c>
      <c r="C345" s="36" t="s">
        <v>668</v>
      </c>
      <c r="D345" s="3" t="s">
        <v>671</v>
      </c>
      <c r="E345" s="3">
        <v>1260</v>
      </c>
      <c r="F345" s="54"/>
      <c r="G345" s="3">
        <v>136</v>
      </c>
      <c r="H345" s="3">
        <v>300</v>
      </c>
      <c r="I345" s="3">
        <v>125</v>
      </c>
      <c r="J345" s="147"/>
      <c r="K345" s="147"/>
      <c r="L345" s="147"/>
      <c r="M345" s="147"/>
      <c r="N345" s="5"/>
    </row>
    <row r="346" spans="1:14" ht="42.75" x14ac:dyDescent="0.15">
      <c r="A346" s="61" t="s">
        <v>800</v>
      </c>
      <c r="B346" s="119" t="s">
        <v>79</v>
      </c>
      <c r="C346" s="36" t="s">
        <v>668</v>
      </c>
      <c r="D346" s="3" t="s">
        <v>672</v>
      </c>
      <c r="E346" s="3">
        <v>1475</v>
      </c>
      <c r="F346" s="54"/>
      <c r="G346" s="3">
        <v>136</v>
      </c>
      <c r="H346" s="3">
        <v>350</v>
      </c>
      <c r="I346" s="3">
        <v>125</v>
      </c>
      <c r="J346" s="147"/>
      <c r="K346" s="147"/>
      <c r="L346" s="147"/>
      <c r="M346" s="147"/>
      <c r="N346" s="5"/>
    </row>
    <row r="347" spans="1:14" ht="30" customHeight="1" x14ac:dyDescent="0.15">
      <c r="A347" s="61" t="s">
        <v>800</v>
      </c>
      <c r="B347" s="3" t="s">
        <v>168</v>
      </c>
      <c r="C347" s="3" t="s">
        <v>673</v>
      </c>
      <c r="D347" s="3" t="s">
        <v>674</v>
      </c>
      <c r="E347" s="3">
        <v>410</v>
      </c>
      <c r="F347" s="54"/>
      <c r="G347" s="3">
        <v>130</v>
      </c>
      <c r="H347" s="3">
        <v>280</v>
      </c>
      <c r="I347" s="3">
        <v>159</v>
      </c>
      <c r="J347" s="147"/>
      <c r="K347" s="147"/>
      <c r="L347" s="147"/>
      <c r="M347" s="147"/>
      <c r="N347" s="5"/>
    </row>
    <row r="348" spans="1:14" ht="30" customHeight="1" x14ac:dyDescent="0.15">
      <c r="A348" s="61" t="s">
        <v>800</v>
      </c>
      <c r="B348" s="3" t="s">
        <v>44</v>
      </c>
      <c r="C348" s="3" t="s">
        <v>675</v>
      </c>
      <c r="D348" s="3" t="s">
        <v>676</v>
      </c>
      <c r="E348" s="3">
        <v>1970</v>
      </c>
      <c r="F348" s="54"/>
      <c r="G348" s="3">
        <v>220</v>
      </c>
      <c r="H348" s="3">
        <v>262</v>
      </c>
      <c r="I348" s="3">
        <v>145</v>
      </c>
      <c r="J348" s="147"/>
      <c r="K348" s="147"/>
      <c r="L348" s="147"/>
      <c r="M348" s="147"/>
      <c r="N348" s="5"/>
    </row>
    <row r="349" spans="1:14" ht="30" customHeight="1" x14ac:dyDescent="0.15">
      <c r="A349" s="61" t="s">
        <v>800</v>
      </c>
      <c r="B349" s="3" t="s">
        <v>44</v>
      </c>
      <c r="C349" s="3" t="s">
        <v>675</v>
      </c>
      <c r="D349" s="3" t="s">
        <v>677</v>
      </c>
      <c r="E349" s="3">
        <v>2205</v>
      </c>
      <c r="F349" s="54"/>
      <c r="G349" s="3">
        <v>220</v>
      </c>
      <c r="H349" s="3">
        <v>300</v>
      </c>
      <c r="I349" s="3">
        <v>145</v>
      </c>
      <c r="J349" s="147"/>
      <c r="K349" s="147"/>
      <c r="L349" s="147"/>
      <c r="M349" s="147"/>
      <c r="N349" s="5"/>
    </row>
    <row r="350" spans="1:14" ht="57" x14ac:dyDescent="0.15">
      <c r="A350" s="61" t="s">
        <v>800</v>
      </c>
      <c r="B350" s="119" t="s">
        <v>523</v>
      </c>
      <c r="C350" s="3" t="s">
        <v>678</v>
      </c>
      <c r="D350" s="119" t="s">
        <v>679</v>
      </c>
      <c r="E350" s="3">
        <v>1065</v>
      </c>
      <c r="F350" s="54"/>
      <c r="G350" s="3">
        <v>180</v>
      </c>
      <c r="H350" s="3">
        <v>257</v>
      </c>
      <c r="I350" s="3">
        <v>180</v>
      </c>
      <c r="J350" s="147"/>
      <c r="K350" s="147"/>
      <c r="L350" s="147"/>
      <c r="M350" s="147"/>
      <c r="N350" s="5"/>
    </row>
    <row r="351" spans="1:14" ht="57" x14ac:dyDescent="0.15">
      <c r="A351" s="61" t="s">
        <v>800</v>
      </c>
      <c r="B351" s="119" t="s">
        <v>523</v>
      </c>
      <c r="C351" s="3" t="s">
        <v>678</v>
      </c>
      <c r="D351" s="119" t="s">
        <v>680</v>
      </c>
      <c r="E351" s="3">
        <v>1145</v>
      </c>
      <c r="F351" s="54"/>
      <c r="G351" s="3">
        <v>180</v>
      </c>
      <c r="H351" s="3">
        <v>298</v>
      </c>
      <c r="I351" s="3">
        <v>180</v>
      </c>
      <c r="J351" s="147"/>
      <c r="K351" s="147"/>
      <c r="L351" s="147"/>
      <c r="M351" s="147"/>
      <c r="N351" s="5"/>
    </row>
    <row r="352" spans="1:14" ht="57" x14ac:dyDescent="0.15">
      <c r="A352" s="61" t="s">
        <v>800</v>
      </c>
      <c r="B352" s="119" t="s">
        <v>523</v>
      </c>
      <c r="C352" s="3" t="s">
        <v>678</v>
      </c>
      <c r="D352" s="119" t="s">
        <v>681</v>
      </c>
      <c r="E352" s="3">
        <v>1265</v>
      </c>
      <c r="F352" s="54"/>
      <c r="G352" s="3">
        <v>180</v>
      </c>
      <c r="H352" s="3">
        <v>342</v>
      </c>
      <c r="I352" s="3">
        <v>180</v>
      </c>
      <c r="J352" s="147"/>
      <c r="K352" s="147"/>
      <c r="L352" s="147"/>
      <c r="M352" s="147"/>
      <c r="N352" s="5"/>
    </row>
    <row r="353" spans="1:14" ht="57" x14ac:dyDescent="0.15">
      <c r="A353" s="61" t="s">
        <v>800</v>
      </c>
      <c r="B353" s="119" t="s">
        <v>523</v>
      </c>
      <c r="C353" s="3" t="s">
        <v>678</v>
      </c>
      <c r="D353" s="119" t="s">
        <v>682</v>
      </c>
      <c r="E353" s="3">
        <v>3800</v>
      </c>
      <c r="F353" s="54"/>
      <c r="G353" s="3">
        <v>262</v>
      </c>
      <c r="H353" s="3">
        <v>300</v>
      </c>
      <c r="I353" s="3">
        <v>399</v>
      </c>
      <c r="J353" s="147"/>
      <c r="K353" s="147"/>
      <c r="L353" s="147"/>
      <c r="M353" s="147"/>
      <c r="N353" s="5"/>
    </row>
    <row r="354" spans="1:14" ht="57" x14ac:dyDescent="0.15">
      <c r="A354" s="61" t="s">
        <v>800</v>
      </c>
      <c r="B354" s="119" t="s">
        <v>523</v>
      </c>
      <c r="C354" s="3" t="s">
        <v>678</v>
      </c>
      <c r="D354" s="119" t="s">
        <v>683</v>
      </c>
      <c r="E354" s="3">
        <v>3780</v>
      </c>
      <c r="F354" s="54"/>
      <c r="G354" s="3">
        <v>262</v>
      </c>
      <c r="H354" s="3">
        <v>345</v>
      </c>
      <c r="I354" s="3">
        <v>399</v>
      </c>
      <c r="J354" s="147"/>
      <c r="K354" s="147"/>
      <c r="L354" s="147"/>
      <c r="M354" s="147"/>
      <c r="N354" s="5"/>
    </row>
    <row r="355" spans="1:14" ht="30" customHeight="1" x14ac:dyDescent="0.15">
      <c r="A355" s="61" t="s">
        <v>800</v>
      </c>
      <c r="B355" s="119" t="s">
        <v>92</v>
      </c>
      <c r="C355" s="3" t="s">
        <v>678</v>
      </c>
      <c r="D355" s="3" t="s">
        <v>684</v>
      </c>
      <c r="E355" s="3">
        <v>525</v>
      </c>
      <c r="F355" s="54"/>
      <c r="G355" s="3">
        <v>229</v>
      </c>
      <c r="H355" s="3">
        <v>285</v>
      </c>
      <c r="I355" s="3">
        <v>260</v>
      </c>
      <c r="J355" s="118"/>
      <c r="K355" s="118"/>
      <c r="L355" s="118"/>
      <c r="M355" s="118"/>
      <c r="N355" s="138"/>
    </row>
    <row r="356" spans="1:14" ht="30" customHeight="1" x14ac:dyDescent="0.15">
      <c r="A356" s="61" t="s">
        <v>800</v>
      </c>
      <c r="B356" s="119" t="s">
        <v>92</v>
      </c>
      <c r="C356" s="3" t="s">
        <v>678</v>
      </c>
      <c r="D356" s="3" t="s">
        <v>685</v>
      </c>
      <c r="E356" s="3">
        <v>785</v>
      </c>
      <c r="F356" s="54"/>
      <c r="G356" s="3">
        <v>190</v>
      </c>
      <c r="H356" s="3">
        <v>255</v>
      </c>
      <c r="I356" s="3">
        <v>297</v>
      </c>
      <c r="J356" s="118"/>
      <c r="K356" s="118"/>
      <c r="L356" s="118"/>
      <c r="M356" s="118"/>
      <c r="N356" s="138"/>
    </row>
    <row r="357" spans="1:14" ht="43.5" thickBot="1" x14ac:dyDescent="0.2">
      <c r="A357" s="61" t="s">
        <v>800</v>
      </c>
      <c r="B357" s="163" t="s">
        <v>77</v>
      </c>
      <c r="C357" s="65" t="s">
        <v>686</v>
      </c>
      <c r="D357" s="65" t="s">
        <v>687</v>
      </c>
      <c r="E357" s="65">
        <v>1670</v>
      </c>
      <c r="F357" s="54"/>
      <c r="G357" s="65">
        <v>421</v>
      </c>
      <c r="H357" s="65">
        <v>305</v>
      </c>
      <c r="I357" s="65">
        <v>170</v>
      </c>
      <c r="J357" s="118"/>
      <c r="K357" s="118"/>
      <c r="L357" s="118"/>
      <c r="M357" s="118"/>
      <c r="N357" s="164" t="s">
        <v>688</v>
      </c>
    </row>
    <row r="358" spans="1:14" ht="43.5" thickBot="1" x14ac:dyDescent="0.2">
      <c r="A358" s="61" t="s">
        <v>800</v>
      </c>
      <c r="B358" s="163" t="s">
        <v>77</v>
      </c>
      <c r="C358" s="65" t="s">
        <v>686</v>
      </c>
      <c r="D358" s="65" t="s">
        <v>689</v>
      </c>
      <c r="E358" s="165">
        <v>1660</v>
      </c>
      <c r="F358" s="54"/>
      <c r="G358" s="165">
        <v>421</v>
      </c>
      <c r="H358" s="165">
        <v>305</v>
      </c>
      <c r="I358" s="165">
        <v>170</v>
      </c>
      <c r="J358" s="118"/>
      <c r="K358" s="118"/>
      <c r="L358" s="118"/>
      <c r="M358" s="118"/>
      <c r="N358" s="164" t="s">
        <v>688</v>
      </c>
    </row>
    <row r="359" spans="1:14" ht="43.5" thickBot="1" x14ac:dyDescent="0.2">
      <c r="A359" s="61" t="s">
        <v>800</v>
      </c>
      <c r="B359" s="163" t="s">
        <v>77</v>
      </c>
      <c r="C359" s="65" t="s">
        <v>686</v>
      </c>
      <c r="D359" s="65" t="s">
        <v>690</v>
      </c>
      <c r="E359" s="165">
        <v>1770</v>
      </c>
      <c r="F359" s="54"/>
      <c r="G359" s="165">
        <v>401</v>
      </c>
      <c r="H359" s="165">
        <v>284</v>
      </c>
      <c r="I359" s="165">
        <v>170</v>
      </c>
      <c r="J359" s="118"/>
      <c r="K359" s="118"/>
      <c r="L359" s="118"/>
      <c r="M359" s="118"/>
      <c r="N359" s="164" t="s">
        <v>688</v>
      </c>
    </row>
    <row r="360" spans="1:14" ht="43.5" thickBot="1" x14ac:dyDescent="0.2">
      <c r="A360" s="61" t="s">
        <v>800</v>
      </c>
      <c r="B360" s="163" t="s">
        <v>77</v>
      </c>
      <c r="C360" s="65" t="s">
        <v>686</v>
      </c>
      <c r="D360" s="65" t="s">
        <v>691</v>
      </c>
      <c r="E360" s="165">
        <v>1980</v>
      </c>
      <c r="F360" s="54"/>
      <c r="G360" s="165">
        <v>440</v>
      </c>
      <c r="H360" s="165">
        <v>316</v>
      </c>
      <c r="I360" s="165">
        <v>180</v>
      </c>
      <c r="J360" s="118"/>
      <c r="K360" s="118"/>
      <c r="L360" s="118"/>
      <c r="M360" s="118"/>
      <c r="N360" s="164" t="s">
        <v>688</v>
      </c>
    </row>
    <row r="361" spans="1:14" ht="43.5" thickBot="1" x14ac:dyDescent="0.2">
      <c r="A361" s="61" t="s">
        <v>800</v>
      </c>
      <c r="B361" s="163" t="s">
        <v>77</v>
      </c>
      <c r="C361" s="65" t="s">
        <v>686</v>
      </c>
      <c r="D361" s="65" t="s">
        <v>692</v>
      </c>
      <c r="E361" s="165">
        <v>1975</v>
      </c>
      <c r="F361" s="54"/>
      <c r="G361" s="165">
        <v>440</v>
      </c>
      <c r="H361" s="165">
        <v>316</v>
      </c>
      <c r="I361" s="191">
        <v>180</v>
      </c>
      <c r="J361" s="118"/>
      <c r="K361" s="118"/>
      <c r="L361" s="118"/>
      <c r="M361" s="118"/>
      <c r="N361" s="164" t="s">
        <v>688</v>
      </c>
    </row>
    <row r="362" spans="1:14" ht="43.5" thickBot="1" x14ac:dyDescent="0.2">
      <c r="A362" s="61" t="s">
        <v>800</v>
      </c>
      <c r="B362" s="163" t="s">
        <v>77</v>
      </c>
      <c r="C362" s="65" t="s">
        <v>686</v>
      </c>
      <c r="D362" s="65" t="s">
        <v>693</v>
      </c>
      <c r="E362" s="165">
        <v>2080</v>
      </c>
      <c r="F362" s="54"/>
      <c r="G362" s="165">
        <v>420</v>
      </c>
      <c r="H362" s="165">
        <v>294</v>
      </c>
      <c r="I362" s="165">
        <v>180</v>
      </c>
      <c r="J362" s="118"/>
      <c r="K362" s="118"/>
      <c r="L362" s="118"/>
      <c r="M362" s="118"/>
      <c r="N362" s="164" t="s">
        <v>688</v>
      </c>
    </row>
    <row r="363" spans="1:14" ht="43.5" thickBot="1" x14ac:dyDescent="0.2">
      <c r="A363" s="61" t="s">
        <v>800</v>
      </c>
      <c r="B363" s="163" t="s">
        <v>77</v>
      </c>
      <c r="C363" s="65" t="s">
        <v>686</v>
      </c>
      <c r="D363" s="65" t="s">
        <v>694</v>
      </c>
      <c r="E363" s="165">
        <v>1990</v>
      </c>
      <c r="F363" s="54"/>
      <c r="G363" s="165">
        <v>495</v>
      </c>
      <c r="H363" s="165">
        <v>339</v>
      </c>
      <c r="I363" s="165">
        <v>170</v>
      </c>
      <c r="J363" s="118"/>
      <c r="K363" s="118"/>
      <c r="L363" s="118"/>
      <c r="M363" s="118"/>
      <c r="N363" s="164" t="s">
        <v>688</v>
      </c>
    </row>
    <row r="364" spans="1:14" ht="43.5" thickBot="1" x14ac:dyDescent="0.2">
      <c r="A364" s="61" t="s">
        <v>800</v>
      </c>
      <c r="B364" s="163" t="s">
        <v>77</v>
      </c>
      <c r="C364" s="65" t="s">
        <v>686</v>
      </c>
      <c r="D364" s="65" t="s">
        <v>695</v>
      </c>
      <c r="E364" s="165">
        <v>1980</v>
      </c>
      <c r="F364" s="54"/>
      <c r="G364" s="165">
        <v>495</v>
      </c>
      <c r="H364" s="165">
        <v>339</v>
      </c>
      <c r="I364" s="165">
        <v>170</v>
      </c>
      <c r="J364" s="118"/>
      <c r="K364" s="118"/>
      <c r="L364" s="118"/>
      <c r="M364" s="118"/>
      <c r="N364" s="164" t="s">
        <v>688</v>
      </c>
    </row>
    <row r="365" spans="1:14" ht="43.5" thickBot="1" x14ac:dyDescent="0.2">
      <c r="A365" s="61" t="s">
        <v>800</v>
      </c>
      <c r="B365" s="163" t="s">
        <v>77</v>
      </c>
      <c r="C365" s="65" t="s">
        <v>686</v>
      </c>
      <c r="D365" s="65" t="s">
        <v>696</v>
      </c>
      <c r="E365" s="165">
        <v>2110</v>
      </c>
      <c r="F365" s="54"/>
      <c r="G365" s="165">
        <v>475</v>
      </c>
      <c r="H365" s="165">
        <v>317</v>
      </c>
      <c r="I365" s="165">
        <v>170</v>
      </c>
      <c r="J365" s="118"/>
      <c r="K365" s="118"/>
      <c r="L365" s="118"/>
      <c r="M365" s="118"/>
      <c r="N365" s="164" t="s">
        <v>688</v>
      </c>
    </row>
    <row r="366" spans="1:14" ht="43.5" thickBot="1" x14ac:dyDescent="0.2">
      <c r="A366" s="61" t="s">
        <v>800</v>
      </c>
      <c r="B366" s="163" t="s">
        <v>77</v>
      </c>
      <c r="C366" s="65" t="s">
        <v>686</v>
      </c>
      <c r="D366" s="65" t="s">
        <v>697</v>
      </c>
      <c r="E366" s="165">
        <v>2385</v>
      </c>
      <c r="F366" s="54"/>
      <c r="G366" s="165">
        <v>499</v>
      </c>
      <c r="H366" s="165">
        <v>319</v>
      </c>
      <c r="I366" s="191">
        <v>180</v>
      </c>
      <c r="J366" s="118"/>
      <c r="K366" s="118"/>
      <c r="L366" s="118"/>
      <c r="M366" s="118"/>
      <c r="N366" s="164" t="s">
        <v>688</v>
      </c>
    </row>
    <row r="367" spans="1:14" ht="43.5" thickBot="1" x14ac:dyDescent="0.2">
      <c r="A367" s="61" t="s">
        <v>800</v>
      </c>
      <c r="B367" s="163" t="s">
        <v>77</v>
      </c>
      <c r="C367" s="65" t="s">
        <v>686</v>
      </c>
      <c r="D367" s="65" t="s">
        <v>698</v>
      </c>
      <c r="E367" s="165">
        <v>2345</v>
      </c>
      <c r="F367" s="54"/>
      <c r="G367" s="165">
        <v>467</v>
      </c>
      <c r="H367" s="165">
        <v>301</v>
      </c>
      <c r="I367" s="191">
        <v>170</v>
      </c>
      <c r="J367" s="118"/>
      <c r="K367" s="118"/>
      <c r="L367" s="118"/>
      <c r="M367" s="118"/>
      <c r="N367" s="164" t="s">
        <v>688</v>
      </c>
    </row>
    <row r="368" spans="1:14" ht="43.5" thickBot="1" x14ac:dyDescent="0.2">
      <c r="A368" s="61" t="s">
        <v>800</v>
      </c>
      <c r="B368" s="163" t="s">
        <v>77</v>
      </c>
      <c r="C368" s="65" t="s">
        <v>686</v>
      </c>
      <c r="D368" s="65" t="s">
        <v>699</v>
      </c>
      <c r="E368" s="165">
        <v>2335</v>
      </c>
      <c r="F368" s="54"/>
      <c r="G368" s="165">
        <v>467</v>
      </c>
      <c r="H368" s="165">
        <v>301</v>
      </c>
      <c r="I368" s="191">
        <v>170</v>
      </c>
      <c r="J368" s="118"/>
      <c r="K368" s="118"/>
      <c r="L368" s="118"/>
      <c r="M368" s="118"/>
      <c r="N368" s="164" t="s">
        <v>688</v>
      </c>
    </row>
    <row r="369" spans="1:14" ht="43.5" thickBot="1" x14ac:dyDescent="0.2">
      <c r="A369" s="61" t="s">
        <v>800</v>
      </c>
      <c r="B369" s="163" t="s">
        <v>77</v>
      </c>
      <c r="C369" s="65" t="s">
        <v>686</v>
      </c>
      <c r="D369" s="65" t="s">
        <v>700</v>
      </c>
      <c r="E369" s="165">
        <v>1485</v>
      </c>
      <c r="F369" s="54"/>
      <c r="G369" s="165">
        <v>456</v>
      </c>
      <c r="H369" s="165">
        <v>303</v>
      </c>
      <c r="I369" s="191">
        <v>180</v>
      </c>
      <c r="J369" s="118"/>
      <c r="K369" s="118"/>
      <c r="L369" s="118"/>
      <c r="M369" s="118"/>
      <c r="N369" s="164" t="s">
        <v>688</v>
      </c>
    </row>
    <row r="370" spans="1:14" ht="43.5" thickBot="1" x14ac:dyDescent="0.2">
      <c r="A370" s="61" t="s">
        <v>800</v>
      </c>
      <c r="B370" s="163" t="s">
        <v>77</v>
      </c>
      <c r="C370" s="65" t="s">
        <v>686</v>
      </c>
      <c r="D370" s="166" t="s">
        <v>701</v>
      </c>
      <c r="E370" s="166">
        <v>1785</v>
      </c>
      <c r="F370" s="54"/>
      <c r="G370" s="166">
        <v>477</v>
      </c>
      <c r="H370" s="166">
        <v>271</v>
      </c>
      <c r="I370" s="192">
        <v>155</v>
      </c>
      <c r="J370" s="118"/>
      <c r="K370" s="118"/>
      <c r="L370" s="118"/>
      <c r="M370" s="118"/>
      <c r="N370" s="164" t="s">
        <v>688</v>
      </c>
    </row>
    <row r="371" spans="1:14" ht="43.5" thickTop="1" x14ac:dyDescent="0.15">
      <c r="A371" s="61" t="s">
        <v>800</v>
      </c>
      <c r="B371" s="56" t="s">
        <v>77</v>
      </c>
      <c r="C371" s="56" t="s">
        <v>678</v>
      </c>
      <c r="D371" s="56" t="s">
        <v>702</v>
      </c>
      <c r="E371" s="167">
        <v>1320</v>
      </c>
      <c r="F371" s="104"/>
      <c r="G371" s="56">
        <v>520</v>
      </c>
      <c r="H371" s="56">
        <v>150</v>
      </c>
      <c r="I371" s="56">
        <v>135</v>
      </c>
      <c r="J371" s="108"/>
      <c r="K371" s="108"/>
      <c r="L371" s="108"/>
      <c r="M371" s="108"/>
      <c r="N371" s="168" t="s">
        <v>703</v>
      </c>
    </row>
    <row r="372" spans="1:14" ht="33.75" customHeight="1" x14ac:dyDescent="0.15">
      <c r="A372" s="61" t="s">
        <v>800</v>
      </c>
      <c r="B372" s="169" t="s">
        <v>704</v>
      </c>
      <c r="C372" s="169" t="s">
        <v>686</v>
      </c>
      <c r="D372" s="169" t="s">
        <v>705</v>
      </c>
      <c r="E372" s="170">
        <v>2260</v>
      </c>
      <c r="F372" s="104"/>
      <c r="G372" s="169">
        <v>519</v>
      </c>
      <c r="H372" s="169">
        <v>351</v>
      </c>
      <c r="I372" s="169">
        <v>180</v>
      </c>
      <c r="J372" s="108"/>
      <c r="K372" s="108"/>
      <c r="L372" s="108"/>
      <c r="M372" s="108"/>
      <c r="N372" s="171" t="s">
        <v>688</v>
      </c>
    </row>
    <row r="373" spans="1:14" ht="33.75" customHeight="1" x14ac:dyDescent="0.15">
      <c r="A373" s="61" t="s">
        <v>800</v>
      </c>
      <c r="B373" s="169" t="s">
        <v>704</v>
      </c>
      <c r="C373" s="169" t="s">
        <v>686</v>
      </c>
      <c r="D373" s="169" t="s">
        <v>706</v>
      </c>
      <c r="E373" s="170">
        <v>2250</v>
      </c>
      <c r="F373" s="104"/>
      <c r="G373" s="169">
        <v>519</v>
      </c>
      <c r="H373" s="169">
        <v>341</v>
      </c>
      <c r="I373" s="169">
        <v>180</v>
      </c>
      <c r="J373" s="108"/>
      <c r="K373" s="108"/>
      <c r="L373" s="108"/>
      <c r="M373" s="108"/>
      <c r="N373" s="171" t="s">
        <v>688</v>
      </c>
    </row>
    <row r="374" spans="1:14" ht="33.75" customHeight="1" x14ac:dyDescent="0.15">
      <c r="A374" s="61" t="s">
        <v>800</v>
      </c>
      <c r="B374" s="169" t="s">
        <v>704</v>
      </c>
      <c r="C374" s="169" t="s">
        <v>686</v>
      </c>
      <c r="D374" s="169" t="s">
        <v>707</v>
      </c>
      <c r="E374" s="170">
        <v>2700</v>
      </c>
      <c r="F374" s="104"/>
      <c r="G374" s="169">
        <v>541</v>
      </c>
      <c r="H374" s="169">
        <v>353</v>
      </c>
      <c r="I374" s="169">
        <v>170</v>
      </c>
      <c r="J374" s="108"/>
      <c r="K374" s="108"/>
      <c r="L374" s="108"/>
      <c r="M374" s="108"/>
      <c r="N374" s="171" t="s">
        <v>688</v>
      </c>
    </row>
    <row r="375" spans="1:14" ht="83.25" customHeight="1" x14ac:dyDescent="0.15">
      <c r="A375" s="61" t="s">
        <v>800</v>
      </c>
      <c r="B375" s="65" t="s">
        <v>704</v>
      </c>
      <c r="C375" s="169" t="s">
        <v>686</v>
      </c>
      <c r="D375" s="169" t="s">
        <v>708</v>
      </c>
      <c r="E375" s="172">
        <v>2695</v>
      </c>
      <c r="F375" s="104"/>
      <c r="G375" s="65">
        <v>541</v>
      </c>
      <c r="H375" s="65">
        <v>353</v>
      </c>
      <c r="I375" s="65">
        <v>170</v>
      </c>
      <c r="J375" s="108"/>
      <c r="K375" s="108"/>
      <c r="L375" s="108"/>
      <c r="M375" s="108"/>
      <c r="N375" s="171" t="s">
        <v>688</v>
      </c>
    </row>
    <row r="376" spans="1:14" ht="33.75" customHeight="1" x14ac:dyDescent="0.15">
      <c r="A376" s="61" t="s">
        <v>800</v>
      </c>
      <c r="B376" s="65" t="s">
        <v>704</v>
      </c>
      <c r="C376" s="169" t="s">
        <v>686</v>
      </c>
      <c r="D376" s="169" t="s">
        <v>709</v>
      </c>
      <c r="E376" s="172">
        <v>2850</v>
      </c>
      <c r="F376" s="104"/>
      <c r="G376" s="65">
        <v>521</v>
      </c>
      <c r="H376" s="65">
        <v>353</v>
      </c>
      <c r="I376" s="65">
        <v>170</v>
      </c>
      <c r="J376" s="108"/>
      <c r="K376" s="108"/>
      <c r="L376" s="108"/>
      <c r="M376" s="108"/>
      <c r="N376" s="171" t="s">
        <v>688</v>
      </c>
    </row>
    <row r="377" spans="1:14" ht="33.75" customHeight="1" thickBot="1" x14ac:dyDescent="0.2">
      <c r="A377" s="193" t="s">
        <v>802</v>
      </c>
      <c r="B377" s="194" t="s">
        <v>704</v>
      </c>
      <c r="C377" s="195" t="s">
        <v>686</v>
      </c>
      <c r="D377" s="194" t="s">
        <v>710</v>
      </c>
      <c r="E377" s="196">
        <v>1365</v>
      </c>
      <c r="F377" s="114"/>
      <c r="G377" s="194">
        <v>510</v>
      </c>
      <c r="H377" s="194">
        <v>310</v>
      </c>
      <c r="I377" s="194">
        <v>167</v>
      </c>
      <c r="J377" s="197"/>
      <c r="K377" s="197"/>
      <c r="L377" s="197"/>
      <c r="M377" s="197"/>
      <c r="N377" s="198" t="s">
        <v>688</v>
      </c>
    </row>
  </sheetData>
  <phoneticPr fontId="1"/>
  <dataValidations count="1">
    <dataValidation type="list" allowBlank="1" showInputMessage="1" showErrorMessage="1" sqref="B4:B12">
      <formula1>#REF!</formula1>
    </dataValidation>
  </dataValidations>
  <pageMargins left="0.7" right="0.7"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181"/>
  <sheetViews>
    <sheetView zoomScale="70" zoomScaleNormal="70" zoomScaleSheetLayoutView="130" zoomScalePageLayoutView="130" workbookViewId="0">
      <selection activeCell="K181" sqref="K181"/>
    </sheetView>
  </sheetViews>
  <sheetFormatPr defaultRowHeight="12" x14ac:dyDescent="0.15"/>
  <cols>
    <col min="1" max="4" width="20" customWidth="1"/>
    <col min="5" max="5" width="11.7109375" bestFit="1" customWidth="1"/>
    <col min="6" max="6" width="20" customWidth="1"/>
    <col min="7" max="7" width="16" style="51" bestFit="1" customWidth="1"/>
    <col min="8" max="8" width="13.28515625" style="51" bestFit="1" customWidth="1"/>
    <col min="9" max="9" width="12.42578125" bestFit="1" customWidth="1"/>
    <col min="10" max="11" width="20" customWidth="1"/>
    <col min="12" max="12" width="20" hidden="1" customWidth="1"/>
    <col min="13" max="13" width="10" bestFit="1" customWidth="1"/>
    <col min="14" max="14" width="61.42578125" customWidth="1"/>
    <col min="15" max="15" width="57.140625" customWidth="1"/>
    <col min="16" max="16" width="24.85546875" customWidth="1"/>
  </cols>
  <sheetData>
    <row r="2" spans="1:15" ht="27" customHeight="1" thickBot="1" x14ac:dyDescent="0.2">
      <c r="A2" s="1" t="s">
        <v>798</v>
      </c>
      <c r="B2" s="13"/>
      <c r="C2" s="13"/>
      <c r="D2" s="13"/>
      <c r="E2" s="13"/>
      <c r="F2" s="13"/>
      <c r="G2" s="48"/>
      <c r="H2" s="48"/>
      <c r="I2" s="13"/>
      <c r="J2" s="13"/>
      <c r="K2" s="13"/>
      <c r="L2" s="13"/>
      <c r="M2" s="13"/>
      <c r="N2" s="13"/>
    </row>
    <row r="3" spans="1:15" s="40" customFormat="1" ht="15" thickBot="1" x14ac:dyDescent="0.2">
      <c r="A3" s="41" t="s">
        <v>0</v>
      </c>
      <c r="B3" s="42" t="s">
        <v>2</v>
      </c>
      <c r="C3" s="43" t="s">
        <v>1</v>
      </c>
      <c r="D3" s="43" t="s">
        <v>795</v>
      </c>
      <c r="E3" s="43" t="s">
        <v>4</v>
      </c>
      <c r="F3" s="43" t="s">
        <v>17</v>
      </c>
      <c r="G3" s="49" t="s">
        <v>5</v>
      </c>
      <c r="H3" s="49" t="s">
        <v>6</v>
      </c>
      <c r="I3" s="43" t="s">
        <v>7</v>
      </c>
      <c r="J3" s="43" t="s">
        <v>8</v>
      </c>
      <c r="K3" s="43" t="s">
        <v>9</v>
      </c>
      <c r="L3" s="43" t="s">
        <v>10</v>
      </c>
      <c r="M3" s="43" t="s">
        <v>13</v>
      </c>
      <c r="N3" s="44" t="s">
        <v>3</v>
      </c>
    </row>
    <row r="4" spans="1:15" ht="18" thickTop="1" x14ac:dyDescent="0.15">
      <c r="A4" s="11" t="s">
        <v>11</v>
      </c>
      <c r="B4" s="35" t="s">
        <v>99</v>
      </c>
      <c r="C4" s="36" t="s">
        <v>86</v>
      </c>
      <c r="D4" s="36" t="s">
        <v>100</v>
      </c>
      <c r="E4" s="36">
        <v>1300</v>
      </c>
      <c r="F4" s="116"/>
      <c r="G4" s="36">
        <v>450</v>
      </c>
      <c r="H4" s="36">
        <v>300</v>
      </c>
      <c r="I4" s="36">
        <v>285</v>
      </c>
      <c r="J4" s="105"/>
      <c r="K4" s="116"/>
      <c r="L4" s="117"/>
      <c r="M4" s="200" t="s">
        <v>14</v>
      </c>
      <c r="N4" s="2"/>
      <c r="O4" s="115"/>
    </row>
    <row r="5" spans="1:15" ht="28.5" x14ac:dyDescent="0.15">
      <c r="A5" s="11" t="s">
        <v>11</v>
      </c>
      <c r="B5" s="62" t="s">
        <v>92</v>
      </c>
      <c r="C5" s="36" t="s">
        <v>86</v>
      </c>
      <c r="D5" s="3" t="s">
        <v>101</v>
      </c>
      <c r="E5" s="3">
        <v>900</v>
      </c>
      <c r="F5" s="54"/>
      <c r="G5" s="3">
        <v>420</v>
      </c>
      <c r="H5" s="3">
        <v>275</v>
      </c>
      <c r="I5" s="3">
        <v>315</v>
      </c>
      <c r="J5" s="132"/>
      <c r="K5" s="54"/>
      <c r="L5" s="47"/>
      <c r="M5" s="200" t="s">
        <v>75</v>
      </c>
      <c r="N5" s="5"/>
      <c r="O5" s="115"/>
    </row>
    <row r="6" spans="1:15" ht="28.5" x14ac:dyDescent="0.15">
      <c r="A6" s="11" t="s">
        <v>11</v>
      </c>
      <c r="B6" s="62" t="s">
        <v>92</v>
      </c>
      <c r="C6" s="36" t="s">
        <v>86</v>
      </c>
      <c r="D6" s="3" t="s">
        <v>102</v>
      </c>
      <c r="E6" s="3">
        <v>1300</v>
      </c>
      <c r="F6" s="54"/>
      <c r="G6" s="3">
        <v>485</v>
      </c>
      <c r="H6" s="3">
        <v>275</v>
      </c>
      <c r="I6" s="3">
        <v>375</v>
      </c>
      <c r="J6" s="132"/>
      <c r="K6" s="54"/>
      <c r="L6" s="47"/>
      <c r="M6" s="200" t="s">
        <v>75</v>
      </c>
      <c r="N6" s="5"/>
      <c r="O6" s="115"/>
    </row>
    <row r="7" spans="1:15" ht="28.5" x14ac:dyDescent="0.15">
      <c r="A7" s="11" t="s">
        <v>11</v>
      </c>
      <c r="B7" s="62" t="s">
        <v>92</v>
      </c>
      <c r="C7" s="36" t="s">
        <v>86</v>
      </c>
      <c r="D7" s="3" t="s">
        <v>103</v>
      </c>
      <c r="E7" s="3">
        <v>1400</v>
      </c>
      <c r="F7" s="54"/>
      <c r="G7" s="50">
        <v>396</v>
      </c>
      <c r="H7" s="50">
        <v>355</v>
      </c>
      <c r="I7" s="50">
        <v>318</v>
      </c>
      <c r="J7" s="132"/>
      <c r="K7" s="54"/>
      <c r="L7" s="47"/>
      <c r="M7" s="36" t="s">
        <v>75</v>
      </c>
      <c r="N7" s="5"/>
    </row>
    <row r="8" spans="1:15" ht="28.5" x14ac:dyDescent="0.15">
      <c r="A8" s="11" t="s">
        <v>11</v>
      </c>
      <c r="B8" s="62" t="s">
        <v>92</v>
      </c>
      <c r="C8" s="36" t="s">
        <v>86</v>
      </c>
      <c r="D8" s="3" t="s">
        <v>104</v>
      </c>
      <c r="E8" s="3">
        <v>1850</v>
      </c>
      <c r="F8" s="54"/>
      <c r="G8" s="50">
        <v>500</v>
      </c>
      <c r="H8" s="50">
        <v>346</v>
      </c>
      <c r="I8" s="50">
        <v>353</v>
      </c>
      <c r="J8" s="132"/>
      <c r="K8" s="54"/>
      <c r="L8" s="47"/>
      <c r="M8" s="36" t="s">
        <v>75</v>
      </c>
      <c r="N8" s="5"/>
    </row>
    <row r="9" spans="1:15" ht="42.75" x14ac:dyDescent="0.15">
      <c r="A9" s="61" t="s">
        <v>11</v>
      </c>
      <c r="B9" s="62" t="s">
        <v>77</v>
      </c>
      <c r="C9" s="56" t="s">
        <v>86</v>
      </c>
      <c r="D9" s="3" t="s">
        <v>105</v>
      </c>
      <c r="E9" s="3">
        <v>3850</v>
      </c>
      <c r="F9" s="54"/>
      <c r="G9" s="50">
        <v>685</v>
      </c>
      <c r="H9" s="50">
        <v>280</v>
      </c>
      <c r="I9" s="3">
        <v>385</v>
      </c>
      <c r="J9" s="104"/>
      <c r="K9" s="54"/>
      <c r="L9" s="55"/>
      <c r="M9" s="95" t="s">
        <v>75</v>
      </c>
      <c r="N9" s="46" t="s">
        <v>106</v>
      </c>
    </row>
    <row r="10" spans="1:15" ht="14.25" x14ac:dyDescent="0.15">
      <c r="A10" s="61" t="s">
        <v>11</v>
      </c>
      <c r="B10" s="4" t="s">
        <v>107</v>
      </c>
      <c r="C10" s="56" t="s">
        <v>86</v>
      </c>
      <c r="D10" s="3" t="s">
        <v>108</v>
      </c>
      <c r="E10" s="3">
        <v>1800</v>
      </c>
      <c r="F10" s="54"/>
      <c r="G10" s="50">
        <v>370</v>
      </c>
      <c r="H10" s="50">
        <v>285</v>
      </c>
      <c r="I10" s="3">
        <v>105</v>
      </c>
      <c r="J10" s="104"/>
      <c r="K10" s="54"/>
      <c r="L10" s="55"/>
      <c r="M10" s="95" t="s">
        <v>75</v>
      </c>
      <c r="N10" s="5"/>
    </row>
    <row r="11" spans="1:15" ht="14.25" x14ac:dyDescent="0.15">
      <c r="A11" s="61" t="s">
        <v>11</v>
      </c>
      <c r="B11" s="4" t="s">
        <v>107</v>
      </c>
      <c r="C11" s="56" t="s">
        <v>86</v>
      </c>
      <c r="D11" s="3" t="s">
        <v>109</v>
      </c>
      <c r="E11" s="3">
        <v>2150</v>
      </c>
      <c r="F11" s="54"/>
      <c r="G11" s="50">
        <v>370</v>
      </c>
      <c r="H11" s="50">
        <v>335</v>
      </c>
      <c r="I11" s="3">
        <v>105</v>
      </c>
      <c r="J11" s="104"/>
      <c r="K11" s="54"/>
      <c r="L11" s="55"/>
      <c r="M11" s="95" t="s">
        <v>75</v>
      </c>
      <c r="N11" s="5"/>
    </row>
    <row r="12" spans="1:15" ht="14.25" x14ac:dyDescent="0.15">
      <c r="A12" s="61" t="s">
        <v>11</v>
      </c>
      <c r="B12" s="4" t="s">
        <v>110</v>
      </c>
      <c r="C12" s="56" t="s">
        <v>86</v>
      </c>
      <c r="D12" s="3" t="s">
        <v>111</v>
      </c>
      <c r="E12" s="3">
        <v>3300</v>
      </c>
      <c r="F12" s="3">
        <v>8800</v>
      </c>
      <c r="G12" s="50">
        <v>785</v>
      </c>
      <c r="H12" s="50">
        <v>270</v>
      </c>
      <c r="I12" s="3">
        <v>320</v>
      </c>
      <c r="J12" s="104"/>
      <c r="K12" s="54"/>
      <c r="L12" s="55"/>
      <c r="M12" s="95" t="s">
        <v>75</v>
      </c>
      <c r="N12" s="5"/>
    </row>
    <row r="13" spans="1:15" ht="14.25" x14ac:dyDescent="0.15">
      <c r="A13" s="61" t="s">
        <v>11</v>
      </c>
      <c r="B13" s="4" t="s">
        <v>110</v>
      </c>
      <c r="C13" s="56" t="s">
        <v>86</v>
      </c>
      <c r="D13" s="3" t="s">
        <v>112</v>
      </c>
      <c r="E13" s="3">
        <v>3550</v>
      </c>
      <c r="F13" s="3">
        <v>10400</v>
      </c>
      <c r="G13" s="50">
        <v>785</v>
      </c>
      <c r="H13" s="50">
        <v>280</v>
      </c>
      <c r="I13" s="3">
        <v>325</v>
      </c>
      <c r="J13" s="104"/>
      <c r="K13" s="54"/>
      <c r="L13" s="55"/>
      <c r="M13" s="95" t="s">
        <v>75</v>
      </c>
      <c r="N13" s="5"/>
    </row>
    <row r="14" spans="1:15" ht="14.25" x14ac:dyDescent="0.15">
      <c r="A14" s="61" t="s">
        <v>11</v>
      </c>
      <c r="B14" s="4" t="s">
        <v>110</v>
      </c>
      <c r="C14" s="56" t="s">
        <v>86</v>
      </c>
      <c r="D14" s="3" t="s">
        <v>114</v>
      </c>
      <c r="E14" s="3">
        <v>3650</v>
      </c>
      <c r="F14" s="3">
        <v>8800</v>
      </c>
      <c r="G14" s="50">
        <v>840</v>
      </c>
      <c r="H14" s="50">
        <v>270</v>
      </c>
      <c r="I14" s="3">
        <v>355</v>
      </c>
      <c r="J14" s="104"/>
      <c r="K14" s="54"/>
      <c r="L14" s="55"/>
      <c r="M14" s="95" t="s">
        <v>75</v>
      </c>
      <c r="N14" s="5"/>
    </row>
    <row r="15" spans="1:15" ht="14.25" x14ac:dyDescent="0.15">
      <c r="A15" s="61" t="s">
        <v>11</v>
      </c>
      <c r="B15" s="4" t="s">
        <v>110</v>
      </c>
      <c r="C15" s="56" t="s">
        <v>86</v>
      </c>
      <c r="D15" s="3" t="s">
        <v>116</v>
      </c>
      <c r="E15" s="3">
        <v>3850</v>
      </c>
      <c r="F15" s="3">
        <v>10400</v>
      </c>
      <c r="G15" s="50">
        <v>840</v>
      </c>
      <c r="H15" s="50">
        <v>280</v>
      </c>
      <c r="I15" s="3">
        <v>365</v>
      </c>
      <c r="J15" s="104"/>
      <c r="K15" s="54"/>
      <c r="L15" s="55"/>
      <c r="M15" s="95" t="s">
        <v>75</v>
      </c>
      <c r="N15" s="5"/>
    </row>
    <row r="16" spans="1:15" ht="85.5" x14ac:dyDescent="0.15">
      <c r="A16" s="61" t="s">
        <v>11</v>
      </c>
      <c r="B16" s="62" t="s">
        <v>113</v>
      </c>
      <c r="C16" s="56" t="s">
        <v>86</v>
      </c>
      <c r="D16" s="3" t="s">
        <v>115</v>
      </c>
      <c r="E16" s="3">
        <v>3700</v>
      </c>
      <c r="F16" s="3">
        <v>11000</v>
      </c>
      <c r="G16" s="50">
        <v>705</v>
      </c>
      <c r="H16" s="50">
        <v>285</v>
      </c>
      <c r="I16" s="3">
        <v>315</v>
      </c>
      <c r="J16" s="104"/>
      <c r="K16" s="54"/>
      <c r="L16" s="55"/>
      <c r="M16" s="95" t="s">
        <v>75</v>
      </c>
      <c r="N16" s="5"/>
    </row>
    <row r="17" spans="1:15" ht="85.5" x14ac:dyDescent="0.15">
      <c r="A17" s="61" t="s">
        <v>11</v>
      </c>
      <c r="B17" s="62" t="s">
        <v>113</v>
      </c>
      <c r="C17" s="56" t="s">
        <v>86</v>
      </c>
      <c r="D17" s="3" t="s">
        <v>117</v>
      </c>
      <c r="E17" s="3">
        <v>4500</v>
      </c>
      <c r="F17" s="3">
        <v>13000</v>
      </c>
      <c r="G17" s="50">
        <v>805</v>
      </c>
      <c r="H17" s="50">
        <v>295</v>
      </c>
      <c r="I17" s="3">
        <v>325</v>
      </c>
      <c r="J17" s="104"/>
      <c r="K17" s="3">
        <v>147</v>
      </c>
      <c r="L17" s="55"/>
      <c r="M17" s="95" t="s">
        <v>14</v>
      </c>
      <c r="N17" s="5"/>
    </row>
    <row r="18" spans="1:15" ht="85.5" x14ac:dyDescent="0.15">
      <c r="A18" s="61" t="s">
        <v>11</v>
      </c>
      <c r="B18" s="62" t="s">
        <v>113</v>
      </c>
      <c r="C18" s="56" t="s">
        <v>86</v>
      </c>
      <c r="D18" s="3" t="s">
        <v>118</v>
      </c>
      <c r="E18" s="3">
        <v>4350</v>
      </c>
      <c r="F18" s="3">
        <v>13000</v>
      </c>
      <c r="G18" s="50">
        <v>760</v>
      </c>
      <c r="H18" s="50">
        <v>290</v>
      </c>
      <c r="I18" s="3">
        <v>315</v>
      </c>
      <c r="J18" s="104"/>
      <c r="K18" s="3">
        <v>147</v>
      </c>
      <c r="L18" s="55"/>
      <c r="M18" s="95" t="s">
        <v>14</v>
      </c>
      <c r="N18" s="5"/>
    </row>
    <row r="19" spans="1:15" ht="85.5" x14ac:dyDescent="0.15">
      <c r="A19" s="61" t="s">
        <v>11</v>
      </c>
      <c r="B19" s="62" t="s">
        <v>113</v>
      </c>
      <c r="C19" s="56" t="s">
        <v>86</v>
      </c>
      <c r="D19" s="3" t="s">
        <v>119</v>
      </c>
      <c r="E19" s="3">
        <v>5150</v>
      </c>
      <c r="F19" s="3">
        <v>16000</v>
      </c>
      <c r="G19" s="50">
        <v>880</v>
      </c>
      <c r="H19" s="50">
        <v>315</v>
      </c>
      <c r="I19" s="3">
        <v>320</v>
      </c>
      <c r="J19" s="104"/>
      <c r="K19" s="3">
        <v>152</v>
      </c>
      <c r="L19" s="55"/>
      <c r="M19" s="95" t="s">
        <v>14</v>
      </c>
      <c r="N19" s="5"/>
    </row>
    <row r="20" spans="1:15" ht="55.5" customHeight="1" x14ac:dyDescent="0.15">
      <c r="A20" s="61" t="s">
        <v>11</v>
      </c>
      <c r="B20" s="94" t="s">
        <v>131</v>
      </c>
      <c r="C20" s="56" t="s">
        <v>792</v>
      </c>
      <c r="D20" s="56" t="s">
        <v>132</v>
      </c>
      <c r="E20" s="56">
        <v>3590</v>
      </c>
      <c r="F20" s="96"/>
      <c r="G20" s="56">
        <v>498</v>
      </c>
      <c r="H20" s="56">
        <v>269</v>
      </c>
      <c r="I20" s="56">
        <v>276</v>
      </c>
      <c r="J20" s="104"/>
      <c r="K20" s="96"/>
      <c r="L20" s="55"/>
      <c r="M20" s="56" t="s">
        <v>75</v>
      </c>
      <c r="N20" s="5"/>
    </row>
    <row r="21" spans="1:15" ht="55.5" customHeight="1" x14ac:dyDescent="0.15">
      <c r="A21" s="61" t="s">
        <v>11</v>
      </c>
      <c r="B21" s="94" t="s">
        <v>131</v>
      </c>
      <c r="C21" s="3" t="s">
        <v>793</v>
      </c>
      <c r="D21" s="3" t="s">
        <v>133</v>
      </c>
      <c r="E21" s="3">
        <v>3450</v>
      </c>
      <c r="F21" s="54"/>
      <c r="G21" s="3">
        <v>500</v>
      </c>
      <c r="H21" s="3">
        <v>280</v>
      </c>
      <c r="I21" s="3">
        <v>305</v>
      </c>
      <c r="J21" s="104"/>
      <c r="K21" s="54"/>
      <c r="L21" s="55"/>
      <c r="M21" s="56" t="s">
        <v>75</v>
      </c>
      <c r="N21" s="5"/>
    </row>
    <row r="22" spans="1:15" ht="55.5" customHeight="1" x14ac:dyDescent="0.15">
      <c r="A22" s="61" t="s">
        <v>11</v>
      </c>
      <c r="B22" s="94" t="s">
        <v>131</v>
      </c>
      <c r="C22" s="3" t="s">
        <v>793</v>
      </c>
      <c r="D22" s="3" t="s">
        <v>134</v>
      </c>
      <c r="E22" s="3">
        <v>4070</v>
      </c>
      <c r="F22" s="54"/>
      <c r="G22" s="3">
        <v>510</v>
      </c>
      <c r="H22" s="3">
        <v>280</v>
      </c>
      <c r="I22" s="3">
        <v>315</v>
      </c>
      <c r="J22" s="104"/>
      <c r="K22" s="54"/>
      <c r="L22" s="55"/>
      <c r="M22" s="56" t="s">
        <v>75</v>
      </c>
      <c r="N22" s="5"/>
    </row>
    <row r="23" spans="1:15" ht="42.75" x14ac:dyDescent="0.15">
      <c r="A23" s="61" t="s">
        <v>11</v>
      </c>
      <c r="B23" s="94" t="s">
        <v>131</v>
      </c>
      <c r="C23" s="3" t="s">
        <v>793</v>
      </c>
      <c r="D23" s="3" t="s">
        <v>135</v>
      </c>
      <c r="E23" s="3">
        <v>3500</v>
      </c>
      <c r="F23" s="54"/>
      <c r="G23" s="3">
        <v>474</v>
      </c>
      <c r="H23" s="3">
        <v>275</v>
      </c>
      <c r="I23" s="3">
        <v>254</v>
      </c>
      <c r="J23" s="104"/>
      <c r="K23" s="54"/>
      <c r="L23" s="55"/>
      <c r="M23" s="56" t="s">
        <v>75</v>
      </c>
      <c r="N23" s="5"/>
    </row>
    <row r="24" spans="1:15" ht="42.75" x14ac:dyDescent="0.15">
      <c r="A24" s="61" t="s">
        <v>11</v>
      </c>
      <c r="B24" s="94" t="s">
        <v>131</v>
      </c>
      <c r="C24" s="3" t="s">
        <v>793</v>
      </c>
      <c r="D24" s="3" t="s">
        <v>136</v>
      </c>
      <c r="E24" s="3">
        <v>6300</v>
      </c>
      <c r="F24" s="54"/>
      <c r="G24" s="3">
        <v>590</v>
      </c>
      <c r="H24" s="3">
        <v>290</v>
      </c>
      <c r="I24" s="3">
        <v>315</v>
      </c>
      <c r="J24" s="104"/>
      <c r="K24" s="54"/>
      <c r="L24" s="55"/>
      <c r="M24" s="56" t="s">
        <v>75</v>
      </c>
      <c r="N24" s="5"/>
    </row>
    <row r="25" spans="1:15" ht="42.75" x14ac:dyDescent="0.15">
      <c r="A25" s="61" t="s">
        <v>11</v>
      </c>
      <c r="B25" s="94" t="s">
        <v>77</v>
      </c>
      <c r="C25" s="56" t="s">
        <v>791</v>
      </c>
      <c r="D25" s="56" t="s">
        <v>137</v>
      </c>
      <c r="E25" s="56">
        <v>4550</v>
      </c>
      <c r="F25" s="96"/>
      <c r="G25" s="56">
        <v>630</v>
      </c>
      <c r="H25" s="56">
        <v>295</v>
      </c>
      <c r="I25" s="56">
        <v>280</v>
      </c>
      <c r="J25" s="104"/>
      <c r="K25" s="96"/>
      <c r="L25" s="55"/>
      <c r="M25" s="56" t="s">
        <v>75</v>
      </c>
      <c r="N25" s="5" t="s">
        <v>138</v>
      </c>
    </row>
    <row r="26" spans="1:15" ht="42.75" x14ac:dyDescent="0.15">
      <c r="A26" s="61" t="s">
        <v>11</v>
      </c>
      <c r="B26" s="94" t="s">
        <v>77</v>
      </c>
      <c r="C26" s="56" t="s">
        <v>791</v>
      </c>
      <c r="D26" s="56" t="s">
        <v>139</v>
      </c>
      <c r="E26" s="56">
        <v>5080</v>
      </c>
      <c r="F26" s="96"/>
      <c r="G26" s="56">
        <v>630</v>
      </c>
      <c r="H26" s="56">
        <v>295</v>
      </c>
      <c r="I26" s="56">
        <v>330</v>
      </c>
      <c r="J26" s="104"/>
      <c r="K26" s="96"/>
      <c r="L26" s="55"/>
      <c r="M26" s="56" t="s">
        <v>75</v>
      </c>
      <c r="N26" s="5" t="s">
        <v>138</v>
      </c>
    </row>
    <row r="27" spans="1:15" ht="42.75" x14ac:dyDescent="0.15">
      <c r="A27" s="61" t="s">
        <v>11</v>
      </c>
      <c r="B27" s="94" t="s">
        <v>77</v>
      </c>
      <c r="C27" s="56" t="s">
        <v>791</v>
      </c>
      <c r="D27" s="56" t="s">
        <v>140</v>
      </c>
      <c r="E27" s="56">
        <v>5060</v>
      </c>
      <c r="F27" s="96"/>
      <c r="G27" s="56">
        <v>630</v>
      </c>
      <c r="H27" s="56">
        <v>295</v>
      </c>
      <c r="I27" s="56">
        <v>330</v>
      </c>
      <c r="J27" s="104"/>
      <c r="K27" s="96"/>
      <c r="L27" s="55"/>
      <c r="M27" s="56" t="s">
        <v>75</v>
      </c>
      <c r="N27" s="5" t="s">
        <v>138</v>
      </c>
    </row>
    <row r="28" spans="1:15" ht="42.75" x14ac:dyDescent="0.15">
      <c r="A28" s="61" t="s">
        <v>11</v>
      </c>
      <c r="B28" s="94" t="s">
        <v>77</v>
      </c>
      <c r="C28" s="56" t="s">
        <v>791</v>
      </c>
      <c r="D28" s="56" t="s">
        <v>141</v>
      </c>
      <c r="E28" s="56">
        <v>5390</v>
      </c>
      <c r="F28" s="96"/>
      <c r="G28" s="56">
        <v>630</v>
      </c>
      <c r="H28" s="56">
        <v>295</v>
      </c>
      <c r="I28" s="56">
        <v>380</v>
      </c>
      <c r="J28" s="104"/>
      <c r="K28" s="96"/>
      <c r="L28" s="55"/>
      <c r="M28" s="56" t="s">
        <v>75</v>
      </c>
      <c r="N28" s="5" t="s">
        <v>138</v>
      </c>
    </row>
    <row r="29" spans="1:15" ht="17.25" x14ac:dyDescent="0.15">
      <c r="A29" s="61" t="s">
        <v>11</v>
      </c>
      <c r="B29" s="94" t="s">
        <v>142</v>
      </c>
      <c r="C29" s="56" t="s">
        <v>791</v>
      </c>
      <c r="D29" s="56" t="s">
        <v>143</v>
      </c>
      <c r="E29" s="56">
        <v>3388</v>
      </c>
      <c r="F29" s="95" t="str">
        <f>MID(N29,5,4)</f>
        <v>3600</v>
      </c>
      <c r="G29" s="56">
        <v>665</v>
      </c>
      <c r="H29" s="56">
        <v>260</v>
      </c>
      <c r="I29" s="56">
        <v>331</v>
      </c>
      <c r="J29" s="96"/>
      <c r="K29" s="96"/>
      <c r="L29" s="55"/>
      <c r="M29" s="56" t="s">
        <v>75</v>
      </c>
      <c r="N29" s="5" t="s">
        <v>144</v>
      </c>
      <c r="O29" s="101"/>
    </row>
    <row r="30" spans="1:15" ht="28.5" x14ac:dyDescent="0.15">
      <c r="A30" s="61" t="s">
        <v>11</v>
      </c>
      <c r="B30" s="94" t="s">
        <v>142</v>
      </c>
      <c r="C30" s="56" t="s">
        <v>791</v>
      </c>
      <c r="D30" s="56" t="s">
        <v>145</v>
      </c>
      <c r="E30" s="56">
        <v>3589</v>
      </c>
      <c r="F30" s="95" t="str">
        <f t="shared" ref="F30:F38" si="0">MID(N30,5,4)</f>
        <v>4600</v>
      </c>
      <c r="G30" s="56">
        <v>750</v>
      </c>
      <c r="H30" s="56">
        <v>260</v>
      </c>
      <c r="I30" s="56">
        <v>335</v>
      </c>
      <c r="J30" s="96"/>
      <c r="K30" s="96"/>
      <c r="L30" s="55"/>
      <c r="M30" s="56" t="s">
        <v>75</v>
      </c>
      <c r="N30" s="5" t="s">
        <v>146</v>
      </c>
      <c r="O30" s="101"/>
    </row>
    <row r="31" spans="1:15" ht="28.5" x14ac:dyDescent="0.15">
      <c r="A31" s="61" t="s">
        <v>11</v>
      </c>
      <c r="B31" s="94" t="s">
        <v>142</v>
      </c>
      <c r="C31" s="56" t="s">
        <v>791</v>
      </c>
      <c r="D31" s="56" t="s">
        <v>147</v>
      </c>
      <c r="E31" s="56">
        <v>3625</v>
      </c>
      <c r="F31" s="95" t="str">
        <f t="shared" si="0"/>
        <v>5600</v>
      </c>
      <c r="G31" s="56">
        <v>750</v>
      </c>
      <c r="H31" s="56">
        <v>260</v>
      </c>
      <c r="I31" s="56">
        <v>336</v>
      </c>
      <c r="J31" s="96"/>
      <c r="K31" s="96"/>
      <c r="L31" s="55"/>
      <c r="M31" s="56" t="s">
        <v>75</v>
      </c>
      <c r="N31" s="5" t="s">
        <v>148</v>
      </c>
      <c r="O31" s="101"/>
    </row>
    <row r="32" spans="1:15" ht="28.5" x14ac:dyDescent="0.15">
      <c r="A32" s="61" t="s">
        <v>11</v>
      </c>
      <c r="B32" s="94" t="s">
        <v>142</v>
      </c>
      <c r="C32" s="56" t="s">
        <v>791</v>
      </c>
      <c r="D32" s="56" t="s">
        <v>149</v>
      </c>
      <c r="E32" s="56">
        <v>4010</v>
      </c>
      <c r="F32" s="95" t="str">
        <f t="shared" si="0"/>
        <v>6560</v>
      </c>
      <c r="G32" s="56">
        <v>750</v>
      </c>
      <c r="H32" s="56">
        <v>260</v>
      </c>
      <c r="I32" s="56">
        <v>342</v>
      </c>
      <c r="J32" s="96"/>
      <c r="K32" s="96"/>
      <c r="L32" s="55"/>
      <c r="M32" s="56" t="s">
        <v>75</v>
      </c>
      <c r="N32" s="5" t="s">
        <v>150</v>
      </c>
      <c r="O32" s="101"/>
    </row>
    <row r="33" spans="1:15" ht="28.5" x14ac:dyDescent="0.15">
      <c r="A33" s="61" t="s">
        <v>11</v>
      </c>
      <c r="B33" s="94" t="s">
        <v>142</v>
      </c>
      <c r="C33" s="56" t="s">
        <v>791</v>
      </c>
      <c r="D33" s="56" t="s">
        <v>151</v>
      </c>
      <c r="E33" s="56">
        <v>4010</v>
      </c>
      <c r="F33" s="95" t="str">
        <f t="shared" si="0"/>
        <v>6560</v>
      </c>
      <c r="G33" s="56">
        <v>750</v>
      </c>
      <c r="H33" s="56">
        <v>260</v>
      </c>
      <c r="I33" s="56">
        <v>342</v>
      </c>
      <c r="J33" s="96"/>
      <c r="K33" s="96"/>
      <c r="L33" s="55"/>
      <c r="M33" s="56" t="s">
        <v>75</v>
      </c>
      <c r="N33" s="5" t="s">
        <v>150</v>
      </c>
      <c r="O33" s="101"/>
    </row>
    <row r="34" spans="1:15" ht="28.5" x14ac:dyDescent="0.15">
      <c r="A34" s="61" t="s">
        <v>11</v>
      </c>
      <c r="B34" s="94" t="s">
        <v>142</v>
      </c>
      <c r="C34" s="56" t="s">
        <v>791</v>
      </c>
      <c r="D34" s="56" t="s">
        <v>152</v>
      </c>
      <c r="E34" s="56">
        <v>4010</v>
      </c>
      <c r="F34" s="95" t="str">
        <f t="shared" si="0"/>
        <v>6560</v>
      </c>
      <c r="G34" s="56">
        <v>750</v>
      </c>
      <c r="H34" s="56">
        <v>260</v>
      </c>
      <c r="I34" s="56">
        <v>342</v>
      </c>
      <c r="J34" s="96"/>
      <c r="K34" s="96"/>
      <c r="L34" s="55"/>
      <c r="M34" s="56" t="s">
        <v>75</v>
      </c>
      <c r="N34" s="5" t="s">
        <v>150</v>
      </c>
      <c r="O34" s="101"/>
    </row>
    <row r="35" spans="1:15" ht="28.5" x14ac:dyDescent="0.15">
      <c r="A35" s="61" t="s">
        <v>11</v>
      </c>
      <c r="B35" s="94" t="s">
        <v>142</v>
      </c>
      <c r="C35" s="56" t="s">
        <v>791</v>
      </c>
      <c r="D35" s="56" t="s">
        <v>153</v>
      </c>
      <c r="E35" s="56">
        <v>4998</v>
      </c>
      <c r="F35" s="95" t="str">
        <f t="shared" si="0"/>
        <v>4600</v>
      </c>
      <c r="G35" s="56">
        <v>750</v>
      </c>
      <c r="H35" s="56">
        <v>280</v>
      </c>
      <c r="I35" s="56">
        <v>379</v>
      </c>
      <c r="J35" s="96"/>
      <c r="K35" s="96"/>
      <c r="L35" s="55"/>
      <c r="M35" s="56" t="s">
        <v>75</v>
      </c>
      <c r="N35" s="5" t="s">
        <v>146</v>
      </c>
      <c r="O35" s="101"/>
    </row>
    <row r="36" spans="1:15" ht="28.5" x14ac:dyDescent="0.15">
      <c r="A36" s="61" t="s">
        <v>11</v>
      </c>
      <c r="B36" s="94" t="s">
        <v>142</v>
      </c>
      <c r="C36" s="56" t="s">
        <v>791</v>
      </c>
      <c r="D36" s="56" t="s">
        <v>154</v>
      </c>
      <c r="E36" s="56">
        <v>4998</v>
      </c>
      <c r="F36" s="95" t="str">
        <f t="shared" si="0"/>
        <v>4600</v>
      </c>
      <c r="G36" s="56">
        <v>750</v>
      </c>
      <c r="H36" s="56">
        <v>280</v>
      </c>
      <c r="I36" s="56">
        <v>379</v>
      </c>
      <c r="J36" s="96"/>
      <c r="K36" s="96"/>
      <c r="L36" s="55"/>
      <c r="M36" s="56" t="s">
        <v>75</v>
      </c>
      <c r="N36" s="5" t="s">
        <v>146</v>
      </c>
      <c r="O36" s="101"/>
    </row>
    <row r="37" spans="1:15" ht="28.5" x14ac:dyDescent="0.15">
      <c r="A37" s="61" t="s">
        <v>11</v>
      </c>
      <c r="B37" s="94" t="s">
        <v>142</v>
      </c>
      <c r="C37" s="56" t="s">
        <v>791</v>
      </c>
      <c r="D37" s="56" t="s">
        <v>155</v>
      </c>
      <c r="E37" s="56">
        <v>4998</v>
      </c>
      <c r="F37" s="95" t="str">
        <f t="shared" si="0"/>
        <v>4600</v>
      </c>
      <c r="G37" s="56">
        <v>750</v>
      </c>
      <c r="H37" s="56">
        <v>280</v>
      </c>
      <c r="I37" s="56">
        <v>379</v>
      </c>
      <c r="J37" s="96"/>
      <c r="K37" s="96"/>
      <c r="L37" s="55"/>
      <c r="M37" s="56" t="s">
        <v>75</v>
      </c>
      <c r="N37" s="5" t="s">
        <v>146</v>
      </c>
      <c r="O37" s="101"/>
    </row>
    <row r="38" spans="1:15" ht="28.5" x14ac:dyDescent="0.15">
      <c r="A38" s="61" t="s">
        <v>11</v>
      </c>
      <c r="B38" s="94" t="s">
        <v>142</v>
      </c>
      <c r="C38" s="56" t="s">
        <v>791</v>
      </c>
      <c r="D38" s="56" t="s">
        <v>156</v>
      </c>
      <c r="E38" s="56">
        <v>5221</v>
      </c>
      <c r="F38" s="95" t="str">
        <f t="shared" si="0"/>
        <v>6560</v>
      </c>
      <c r="G38" s="56">
        <v>750</v>
      </c>
      <c r="H38" s="56">
        <v>280</v>
      </c>
      <c r="I38" s="56">
        <v>390</v>
      </c>
      <c r="J38" s="96"/>
      <c r="K38" s="96"/>
      <c r="L38" s="55"/>
      <c r="M38" s="56" t="s">
        <v>75</v>
      </c>
      <c r="N38" s="5" t="s">
        <v>150</v>
      </c>
      <c r="O38" s="101"/>
    </row>
    <row r="39" spans="1:15" ht="45" customHeight="1" x14ac:dyDescent="0.15">
      <c r="A39" s="61" t="s">
        <v>11</v>
      </c>
      <c r="B39" s="94" t="s">
        <v>131</v>
      </c>
      <c r="C39" s="56" t="s">
        <v>598</v>
      </c>
      <c r="D39" s="56" t="s">
        <v>332</v>
      </c>
      <c r="E39" s="56">
        <v>3370</v>
      </c>
      <c r="F39" s="96"/>
      <c r="G39" s="56">
        <v>464</v>
      </c>
      <c r="H39" s="56">
        <v>266</v>
      </c>
      <c r="I39" s="56">
        <v>277</v>
      </c>
      <c r="J39" s="104"/>
      <c r="K39" s="96"/>
      <c r="L39" s="55"/>
      <c r="M39" s="56" t="s">
        <v>75</v>
      </c>
      <c r="N39" s="5"/>
    </row>
    <row r="40" spans="1:15" ht="45" customHeight="1" x14ac:dyDescent="0.15">
      <c r="A40" s="61" t="s">
        <v>11</v>
      </c>
      <c r="B40" s="62" t="s">
        <v>131</v>
      </c>
      <c r="C40" s="56" t="s">
        <v>598</v>
      </c>
      <c r="D40" s="3" t="s">
        <v>333</v>
      </c>
      <c r="E40" s="3">
        <v>3310</v>
      </c>
      <c r="F40" s="54"/>
      <c r="G40" s="3">
        <v>437</v>
      </c>
      <c r="H40" s="3">
        <v>266</v>
      </c>
      <c r="I40" s="3">
        <v>277</v>
      </c>
      <c r="J40" s="104"/>
      <c r="K40" s="54"/>
      <c r="L40" s="55"/>
      <c r="M40" s="56" t="s">
        <v>75</v>
      </c>
      <c r="N40" s="5"/>
    </row>
    <row r="41" spans="1:15" ht="45" customHeight="1" x14ac:dyDescent="0.15">
      <c r="A41" s="61" t="s">
        <v>11</v>
      </c>
      <c r="B41" s="62" t="s">
        <v>131</v>
      </c>
      <c r="C41" s="56" t="s">
        <v>598</v>
      </c>
      <c r="D41" s="3" t="s">
        <v>334</v>
      </c>
      <c r="E41" s="3">
        <v>3380</v>
      </c>
      <c r="F41" s="54"/>
      <c r="G41" s="3">
        <v>438</v>
      </c>
      <c r="H41" s="63">
        <v>266</v>
      </c>
      <c r="I41" s="3">
        <v>279</v>
      </c>
      <c r="J41" s="104"/>
      <c r="K41" s="54"/>
      <c r="L41" s="55"/>
      <c r="M41" s="56" t="s">
        <v>75</v>
      </c>
      <c r="N41" s="5"/>
    </row>
    <row r="42" spans="1:15" ht="45" customHeight="1" x14ac:dyDescent="0.15">
      <c r="A42" s="61" t="s">
        <v>11</v>
      </c>
      <c r="B42" s="62" t="s">
        <v>131</v>
      </c>
      <c r="C42" s="56" t="s">
        <v>598</v>
      </c>
      <c r="D42" s="3" t="s">
        <v>335</v>
      </c>
      <c r="E42" s="3">
        <v>5530</v>
      </c>
      <c r="F42" s="54"/>
      <c r="G42" s="63">
        <v>758</v>
      </c>
      <c r="H42" s="63">
        <v>314</v>
      </c>
      <c r="I42" s="3">
        <v>302</v>
      </c>
      <c r="J42" s="104"/>
      <c r="K42" s="54"/>
      <c r="L42" s="55"/>
      <c r="M42" s="56" t="s">
        <v>75</v>
      </c>
      <c r="N42" s="58" t="s">
        <v>336</v>
      </c>
    </row>
    <row r="43" spans="1:15" ht="45" customHeight="1" x14ac:dyDescent="0.15">
      <c r="A43" s="61" t="s">
        <v>11</v>
      </c>
      <c r="B43" s="62" t="s">
        <v>131</v>
      </c>
      <c r="C43" s="56" t="s">
        <v>598</v>
      </c>
      <c r="D43" s="3" t="s">
        <v>337</v>
      </c>
      <c r="E43" s="3">
        <v>5570</v>
      </c>
      <c r="F43" s="54"/>
      <c r="G43" s="63">
        <v>758</v>
      </c>
      <c r="H43" s="63">
        <v>314</v>
      </c>
      <c r="I43" s="3">
        <v>302</v>
      </c>
      <c r="J43" s="104"/>
      <c r="K43" s="54"/>
      <c r="L43" s="55"/>
      <c r="M43" s="56" t="s">
        <v>75</v>
      </c>
      <c r="N43" s="58" t="s">
        <v>336</v>
      </c>
    </row>
    <row r="44" spans="1:15" ht="45" customHeight="1" x14ac:dyDescent="0.15">
      <c r="A44" s="61" t="s">
        <v>11</v>
      </c>
      <c r="B44" s="62" t="s">
        <v>131</v>
      </c>
      <c r="C44" s="56" t="s">
        <v>598</v>
      </c>
      <c r="D44" s="3" t="s">
        <v>338</v>
      </c>
      <c r="E44" s="3">
        <v>5570</v>
      </c>
      <c r="F44" s="54"/>
      <c r="G44" s="63">
        <v>758</v>
      </c>
      <c r="H44" s="63">
        <v>314</v>
      </c>
      <c r="I44" s="3">
        <v>302</v>
      </c>
      <c r="J44" s="104"/>
      <c r="K44" s="54"/>
      <c r="L44" s="55"/>
      <c r="M44" s="56" t="s">
        <v>75</v>
      </c>
      <c r="N44" s="58" t="s">
        <v>336</v>
      </c>
    </row>
    <row r="45" spans="1:15" ht="45" customHeight="1" x14ac:dyDescent="0.15">
      <c r="A45" s="61" t="s">
        <v>11</v>
      </c>
      <c r="B45" s="62" t="s">
        <v>131</v>
      </c>
      <c r="C45" s="56" t="s">
        <v>598</v>
      </c>
      <c r="D45" s="3" t="s">
        <v>339</v>
      </c>
      <c r="E45" s="3">
        <v>5700</v>
      </c>
      <c r="F45" s="54"/>
      <c r="G45" s="63">
        <v>697</v>
      </c>
      <c r="H45" s="63">
        <v>314</v>
      </c>
      <c r="I45" s="3">
        <v>302</v>
      </c>
      <c r="J45" s="104"/>
      <c r="K45" s="54"/>
      <c r="L45" s="55"/>
      <c r="M45" s="56" t="s">
        <v>75</v>
      </c>
      <c r="N45" s="58" t="s">
        <v>336</v>
      </c>
    </row>
    <row r="46" spans="1:15" ht="45" customHeight="1" x14ac:dyDescent="0.15">
      <c r="A46" s="61" t="s">
        <v>11</v>
      </c>
      <c r="B46" s="62" t="s">
        <v>131</v>
      </c>
      <c r="C46" s="56" t="s">
        <v>598</v>
      </c>
      <c r="D46" s="3" t="s">
        <v>340</v>
      </c>
      <c r="E46" s="3">
        <v>5490</v>
      </c>
      <c r="F46" s="54"/>
      <c r="G46" s="63">
        <v>736</v>
      </c>
      <c r="H46" s="63">
        <v>314</v>
      </c>
      <c r="I46" s="3">
        <v>302</v>
      </c>
      <c r="J46" s="104"/>
      <c r="K46" s="54"/>
      <c r="L46" s="55"/>
      <c r="M46" s="56" t="s">
        <v>75</v>
      </c>
      <c r="N46" s="58" t="s">
        <v>336</v>
      </c>
    </row>
    <row r="47" spans="1:15" ht="45" customHeight="1" x14ac:dyDescent="0.15">
      <c r="A47" s="61" t="s">
        <v>11</v>
      </c>
      <c r="B47" s="4" t="s">
        <v>99</v>
      </c>
      <c r="C47" s="56" t="s">
        <v>598</v>
      </c>
      <c r="D47" s="3" t="s">
        <v>341</v>
      </c>
      <c r="E47" s="3">
        <v>1400</v>
      </c>
      <c r="F47" s="54"/>
      <c r="G47" s="63">
        <v>540</v>
      </c>
      <c r="H47" s="63">
        <v>251</v>
      </c>
      <c r="I47" s="3">
        <v>275</v>
      </c>
      <c r="J47" s="104"/>
      <c r="K47" s="54"/>
      <c r="L47" s="55"/>
      <c r="M47" s="56" t="s">
        <v>75</v>
      </c>
      <c r="N47" s="58"/>
    </row>
    <row r="48" spans="1:15" ht="45" customHeight="1" x14ac:dyDescent="0.15">
      <c r="A48" s="61" t="s">
        <v>11</v>
      </c>
      <c r="B48" s="4" t="s">
        <v>99</v>
      </c>
      <c r="C48" s="56" t="s">
        <v>598</v>
      </c>
      <c r="D48" s="3" t="s">
        <v>342</v>
      </c>
      <c r="E48" s="3">
        <v>1450</v>
      </c>
      <c r="F48" s="54"/>
      <c r="G48" s="63">
        <v>540</v>
      </c>
      <c r="H48" s="63">
        <v>276</v>
      </c>
      <c r="I48" s="3">
        <v>279</v>
      </c>
      <c r="J48" s="104"/>
      <c r="K48" s="54"/>
      <c r="L48" s="55"/>
      <c r="M48" s="56" t="s">
        <v>75</v>
      </c>
      <c r="N48" s="58"/>
    </row>
    <row r="49" spans="1:14" ht="45" customHeight="1" x14ac:dyDescent="0.15">
      <c r="A49" s="61" t="s">
        <v>11</v>
      </c>
      <c r="B49" s="4" t="s">
        <v>99</v>
      </c>
      <c r="C49" s="56" t="s">
        <v>598</v>
      </c>
      <c r="D49" s="3" t="s">
        <v>343</v>
      </c>
      <c r="E49" s="3">
        <v>1200</v>
      </c>
      <c r="F49" s="54"/>
      <c r="G49" s="64">
        <v>458</v>
      </c>
      <c r="H49" s="63">
        <v>251</v>
      </c>
      <c r="I49" s="3">
        <v>259</v>
      </c>
      <c r="J49" s="104"/>
      <c r="K49" s="54"/>
      <c r="L49" s="55"/>
      <c r="M49" s="56" t="s">
        <v>75</v>
      </c>
      <c r="N49" s="58"/>
    </row>
    <row r="50" spans="1:14" ht="85.5" x14ac:dyDescent="0.15">
      <c r="A50" s="61" t="s">
        <v>11</v>
      </c>
      <c r="B50" s="62" t="s">
        <v>113</v>
      </c>
      <c r="C50" s="56" t="s">
        <v>598</v>
      </c>
      <c r="D50" s="3" t="s">
        <v>344</v>
      </c>
      <c r="E50" s="3">
        <v>3900</v>
      </c>
      <c r="F50" s="64">
        <v>13800</v>
      </c>
      <c r="G50" s="3">
        <v>776</v>
      </c>
      <c r="H50" s="3">
        <v>266</v>
      </c>
      <c r="I50" s="3">
        <v>271</v>
      </c>
      <c r="J50" s="104"/>
      <c r="K50" s="54"/>
      <c r="L50" s="55"/>
      <c r="M50" s="56" t="s">
        <v>75</v>
      </c>
      <c r="N50" s="58" t="s">
        <v>345</v>
      </c>
    </row>
    <row r="51" spans="1:14" ht="85.5" x14ac:dyDescent="0.15">
      <c r="A51" s="61" t="s">
        <v>11</v>
      </c>
      <c r="B51" s="62" t="s">
        <v>113</v>
      </c>
      <c r="C51" s="56" t="s">
        <v>598</v>
      </c>
      <c r="D51" s="3" t="s">
        <v>346</v>
      </c>
      <c r="E51" s="3">
        <v>3970</v>
      </c>
      <c r="F51" s="64">
        <v>13800</v>
      </c>
      <c r="G51" s="3">
        <v>780</v>
      </c>
      <c r="H51" s="3">
        <v>266</v>
      </c>
      <c r="I51" s="3">
        <v>271</v>
      </c>
      <c r="J51" s="104"/>
      <c r="K51" s="54"/>
      <c r="L51" s="55"/>
      <c r="M51" s="56" t="s">
        <v>75</v>
      </c>
      <c r="N51" s="58" t="s">
        <v>347</v>
      </c>
    </row>
    <row r="52" spans="1:14" ht="85.5" x14ac:dyDescent="0.15">
      <c r="A52" s="61" t="s">
        <v>11</v>
      </c>
      <c r="B52" s="62" t="s">
        <v>113</v>
      </c>
      <c r="C52" s="56" t="s">
        <v>598</v>
      </c>
      <c r="D52" s="3" t="s">
        <v>348</v>
      </c>
      <c r="E52" s="3">
        <v>3780</v>
      </c>
      <c r="F52" s="64">
        <v>13200</v>
      </c>
      <c r="G52" s="3">
        <v>787</v>
      </c>
      <c r="H52" s="3">
        <v>266</v>
      </c>
      <c r="I52" s="3">
        <v>281</v>
      </c>
      <c r="J52" s="104"/>
      <c r="K52" s="54"/>
      <c r="L52" s="55"/>
      <c r="M52" s="56" t="s">
        <v>75</v>
      </c>
      <c r="N52" s="58" t="s">
        <v>347</v>
      </c>
    </row>
    <row r="53" spans="1:14" ht="85.5" x14ac:dyDescent="0.15">
      <c r="A53" s="61" t="s">
        <v>11</v>
      </c>
      <c r="B53" s="62" t="s">
        <v>113</v>
      </c>
      <c r="C53" s="56" t="s">
        <v>598</v>
      </c>
      <c r="D53" s="3" t="s">
        <v>349</v>
      </c>
      <c r="E53" s="3">
        <v>3790</v>
      </c>
      <c r="F53" s="64">
        <v>13200</v>
      </c>
      <c r="G53" s="3">
        <v>779</v>
      </c>
      <c r="H53" s="3">
        <v>266</v>
      </c>
      <c r="I53" s="3">
        <v>282</v>
      </c>
      <c r="J53" s="104"/>
      <c r="K53" s="54"/>
      <c r="L53" s="55"/>
      <c r="M53" s="56" t="s">
        <v>75</v>
      </c>
      <c r="N53" s="58" t="s">
        <v>347</v>
      </c>
    </row>
    <row r="54" spans="1:14" ht="85.5" x14ac:dyDescent="0.15">
      <c r="A54" s="61" t="s">
        <v>11</v>
      </c>
      <c r="B54" s="62" t="s">
        <v>113</v>
      </c>
      <c r="C54" s="56" t="s">
        <v>598</v>
      </c>
      <c r="D54" s="3" t="s">
        <v>350</v>
      </c>
      <c r="E54" s="3">
        <v>4230</v>
      </c>
      <c r="F54" s="64">
        <v>17400</v>
      </c>
      <c r="G54" s="3">
        <v>787</v>
      </c>
      <c r="H54" s="3">
        <v>301</v>
      </c>
      <c r="I54" s="3">
        <v>306</v>
      </c>
      <c r="J54" s="104"/>
      <c r="K54" s="54"/>
      <c r="L54" s="55"/>
      <c r="M54" s="56" t="s">
        <v>75</v>
      </c>
      <c r="N54" s="58" t="s">
        <v>347</v>
      </c>
    </row>
    <row r="55" spans="1:14" ht="85.5" x14ac:dyDescent="0.15">
      <c r="A55" s="61" t="s">
        <v>11</v>
      </c>
      <c r="B55" s="62" t="s">
        <v>113</v>
      </c>
      <c r="C55" s="56" t="s">
        <v>598</v>
      </c>
      <c r="D55" s="3" t="s">
        <v>351</v>
      </c>
      <c r="E55" s="3">
        <v>4240</v>
      </c>
      <c r="F55" s="64">
        <v>17400</v>
      </c>
      <c r="G55" s="3">
        <v>779</v>
      </c>
      <c r="H55" s="3">
        <v>304</v>
      </c>
      <c r="I55" s="3">
        <v>307</v>
      </c>
      <c r="J55" s="104"/>
      <c r="K55" s="54"/>
      <c r="L55" s="55"/>
      <c r="M55" s="56" t="s">
        <v>75</v>
      </c>
      <c r="N55" s="58" t="s">
        <v>347</v>
      </c>
    </row>
    <row r="56" spans="1:14" ht="45" customHeight="1" x14ac:dyDescent="0.15">
      <c r="A56" s="61" t="s">
        <v>11</v>
      </c>
      <c r="B56" s="4" t="s">
        <v>352</v>
      </c>
      <c r="C56" s="56" t="s">
        <v>598</v>
      </c>
      <c r="D56" s="3" t="s">
        <v>353</v>
      </c>
      <c r="E56" s="3">
        <v>5200</v>
      </c>
      <c r="F56" s="63">
        <v>10000</v>
      </c>
      <c r="G56" s="3">
        <v>897</v>
      </c>
      <c r="H56" s="3">
        <v>253</v>
      </c>
      <c r="I56" s="3">
        <v>337</v>
      </c>
      <c r="J56" s="104"/>
      <c r="K56" s="54"/>
      <c r="L56" s="55"/>
      <c r="M56" s="56" t="s">
        <v>75</v>
      </c>
      <c r="N56" s="58" t="s">
        <v>347</v>
      </c>
    </row>
    <row r="57" spans="1:14" ht="45" customHeight="1" x14ac:dyDescent="0.15">
      <c r="A57" s="61" t="s">
        <v>11</v>
      </c>
      <c r="B57" s="4" t="s">
        <v>110</v>
      </c>
      <c r="C57" s="56" t="s">
        <v>598</v>
      </c>
      <c r="D57" s="3" t="s">
        <v>354</v>
      </c>
      <c r="E57" s="3">
        <v>1970</v>
      </c>
      <c r="F57" s="3">
        <v>6200</v>
      </c>
      <c r="G57" s="3">
        <v>626</v>
      </c>
      <c r="H57" s="3">
        <v>267</v>
      </c>
      <c r="I57" s="3">
        <v>194</v>
      </c>
      <c r="J57" s="104"/>
      <c r="K57" s="54"/>
      <c r="L57" s="55"/>
      <c r="M57" s="56" t="s">
        <v>75</v>
      </c>
      <c r="N57" s="58" t="s">
        <v>355</v>
      </c>
    </row>
    <row r="58" spans="1:14" ht="45" customHeight="1" x14ac:dyDescent="0.15">
      <c r="A58" s="61" t="s">
        <v>11</v>
      </c>
      <c r="B58" s="4" t="s">
        <v>110</v>
      </c>
      <c r="C58" s="56" t="s">
        <v>598</v>
      </c>
      <c r="D58" s="3" t="s">
        <v>356</v>
      </c>
      <c r="E58" s="3">
        <v>2070</v>
      </c>
      <c r="F58" s="3">
        <v>7000</v>
      </c>
      <c r="G58" s="3">
        <v>626</v>
      </c>
      <c r="H58" s="3">
        <v>283</v>
      </c>
      <c r="I58" s="3">
        <v>199</v>
      </c>
      <c r="J58" s="104"/>
      <c r="K58" s="54"/>
      <c r="L58" s="55"/>
      <c r="M58" s="56" t="s">
        <v>75</v>
      </c>
      <c r="N58" s="58" t="s">
        <v>355</v>
      </c>
    </row>
    <row r="59" spans="1:14" ht="45" customHeight="1" x14ac:dyDescent="0.15">
      <c r="A59" s="61" t="s">
        <v>11</v>
      </c>
      <c r="B59" s="4" t="s">
        <v>110</v>
      </c>
      <c r="C59" s="56" t="s">
        <v>598</v>
      </c>
      <c r="D59" s="3" t="s">
        <v>357</v>
      </c>
      <c r="E59" s="3">
        <v>2370</v>
      </c>
      <c r="F59" s="3">
        <v>8600</v>
      </c>
      <c r="G59" s="3">
        <v>737</v>
      </c>
      <c r="H59" s="3">
        <v>293</v>
      </c>
      <c r="I59" s="3">
        <v>204</v>
      </c>
      <c r="J59" s="104"/>
      <c r="K59" s="54"/>
      <c r="L59" s="55"/>
      <c r="M59" s="56" t="s">
        <v>75</v>
      </c>
      <c r="N59" s="58" t="s">
        <v>347</v>
      </c>
    </row>
    <row r="60" spans="1:14" ht="45" customHeight="1" x14ac:dyDescent="0.15">
      <c r="A60" s="61" t="s">
        <v>11</v>
      </c>
      <c r="B60" s="4" t="s">
        <v>110</v>
      </c>
      <c r="C60" s="56" t="s">
        <v>598</v>
      </c>
      <c r="D60" s="3" t="s">
        <v>358</v>
      </c>
      <c r="E60" s="3">
        <v>2400</v>
      </c>
      <c r="F60" s="3">
        <v>6000</v>
      </c>
      <c r="G60" s="3">
        <v>710</v>
      </c>
      <c r="H60" s="3">
        <v>268</v>
      </c>
      <c r="I60" s="3">
        <v>188</v>
      </c>
      <c r="J60" s="104"/>
      <c r="K60" s="54"/>
      <c r="L60" s="55"/>
      <c r="M60" s="56" t="s">
        <v>75</v>
      </c>
      <c r="N60" s="58" t="s">
        <v>355</v>
      </c>
    </row>
    <row r="61" spans="1:14" ht="45" customHeight="1" x14ac:dyDescent="0.15">
      <c r="A61" s="61" t="s">
        <v>11</v>
      </c>
      <c r="B61" s="4" t="s">
        <v>110</v>
      </c>
      <c r="C61" s="56" t="s">
        <v>598</v>
      </c>
      <c r="D61" s="3" t="s">
        <v>359</v>
      </c>
      <c r="E61" s="3">
        <v>2500</v>
      </c>
      <c r="F61" s="3">
        <v>6800</v>
      </c>
      <c r="G61" s="3">
        <v>710</v>
      </c>
      <c r="H61" s="3">
        <v>280</v>
      </c>
      <c r="I61" s="3">
        <v>188</v>
      </c>
      <c r="J61" s="104"/>
      <c r="K61" s="54"/>
      <c r="L61" s="55"/>
      <c r="M61" s="56" t="s">
        <v>75</v>
      </c>
      <c r="N61" s="58" t="s">
        <v>355</v>
      </c>
    </row>
    <row r="62" spans="1:14" ht="45" customHeight="1" x14ac:dyDescent="0.15">
      <c r="A62" s="61" t="s">
        <v>11</v>
      </c>
      <c r="B62" s="4" t="s">
        <v>110</v>
      </c>
      <c r="C62" s="56" t="s">
        <v>598</v>
      </c>
      <c r="D62" s="3" t="s">
        <v>360</v>
      </c>
      <c r="E62" s="3">
        <v>2840</v>
      </c>
      <c r="F62" s="3">
        <v>8400</v>
      </c>
      <c r="G62" s="3">
        <v>836</v>
      </c>
      <c r="H62" s="3">
        <v>316</v>
      </c>
      <c r="I62" s="3">
        <v>194</v>
      </c>
      <c r="J62" s="104"/>
      <c r="K62" s="54"/>
      <c r="L62" s="55"/>
      <c r="M62" s="56" t="s">
        <v>75</v>
      </c>
      <c r="N62" s="58" t="s">
        <v>347</v>
      </c>
    </row>
    <row r="63" spans="1:14" ht="45" customHeight="1" x14ac:dyDescent="0.15">
      <c r="A63" s="61" t="s">
        <v>11</v>
      </c>
      <c r="B63" s="4" t="s">
        <v>110</v>
      </c>
      <c r="C63" s="56" t="s">
        <v>598</v>
      </c>
      <c r="D63" s="3" t="s">
        <v>361</v>
      </c>
      <c r="E63" s="3">
        <v>3440</v>
      </c>
      <c r="F63" s="3">
        <v>8400</v>
      </c>
      <c r="G63" s="3">
        <v>873</v>
      </c>
      <c r="H63" s="3">
        <v>316</v>
      </c>
      <c r="I63" s="3">
        <v>219</v>
      </c>
      <c r="J63" s="104"/>
      <c r="K63" s="54"/>
      <c r="L63" s="55"/>
      <c r="M63" s="56" t="s">
        <v>75</v>
      </c>
      <c r="N63" s="58" t="s">
        <v>347</v>
      </c>
    </row>
    <row r="64" spans="1:14" ht="45" customHeight="1" x14ac:dyDescent="0.15">
      <c r="A64" s="61" t="s">
        <v>11</v>
      </c>
      <c r="B64" s="4" t="s">
        <v>110</v>
      </c>
      <c r="C64" s="56" t="s">
        <v>598</v>
      </c>
      <c r="D64" s="3" t="s">
        <v>362</v>
      </c>
      <c r="E64" s="3">
        <v>3550</v>
      </c>
      <c r="F64" s="3">
        <v>10000</v>
      </c>
      <c r="G64" s="3">
        <v>836</v>
      </c>
      <c r="H64" s="3">
        <v>340</v>
      </c>
      <c r="I64" s="3">
        <v>207</v>
      </c>
      <c r="J64" s="104"/>
      <c r="K64" s="54"/>
      <c r="L64" s="55"/>
      <c r="M64" s="56" t="s">
        <v>75</v>
      </c>
      <c r="N64" s="58" t="s">
        <v>347</v>
      </c>
    </row>
    <row r="65" spans="1:15" ht="45" customHeight="1" x14ac:dyDescent="0.15">
      <c r="A65" s="61" t="s">
        <v>11</v>
      </c>
      <c r="B65" s="4" t="s">
        <v>110</v>
      </c>
      <c r="C65" s="56" t="s">
        <v>598</v>
      </c>
      <c r="D65" s="3" t="s">
        <v>363</v>
      </c>
      <c r="E65" s="3">
        <v>3850</v>
      </c>
      <c r="F65" s="3">
        <v>10000</v>
      </c>
      <c r="G65" s="3">
        <v>873</v>
      </c>
      <c r="H65" s="3">
        <v>340</v>
      </c>
      <c r="I65" s="3">
        <v>232</v>
      </c>
      <c r="J65" s="104"/>
      <c r="K65" s="54"/>
      <c r="L65" s="55"/>
      <c r="M65" s="56" t="s">
        <v>75</v>
      </c>
      <c r="N65" s="58" t="s">
        <v>347</v>
      </c>
    </row>
    <row r="66" spans="1:15" ht="45" customHeight="1" x14ac:dyDescent="0.15">
      <c r="A66" s="61" t="s">
        <v>11</v>
      </c>
      <c r="B66" s="4" t="s">
        <v>110</v>
      </c>
      <c r="C66" s="56" t="s">
        <v>598</v>
      </c>
      <c r="D66" s="3" t="s">
        <v>364</v>
      </c>
      <c r="E66" s="3">
        <v>3600</v>
      </c>
      <c r="F66" s="3">
        <v>10000</v>
      </c>
      <c r="G66" s="3">
        <v>836</v>
      </c>
      <c r="H66" s="3">
        <v>340</v>
      </c>
      <c r="I66" s="3">
        <v>207</v>
      </c>
      <c r="J66" s="104"/>
      <c r="K66" s="54"/>
      <c r="L66" s="55"/>
      <c r="M66" s="56" t="s">
        <v>75</v>
      </c>
      <c r="N66" s="58" t="s">
        <v>347</v>
      </c>
    </row>
    <row r="67" spans="1:15" ht="45" customHeight="1" x14ac:dyDescent="0.15">
      <c r="A67" s="61" t="s">
        <v>11</v>
      </c>
      <c r="B67" s="4" t="s">
        <v>110</v>
      </c>
      <c r="C67" s="56" t="s">
        <v>598</v>
      </c>
      <c r="D67" s="3" t="s">
        <v>365</v>
      </c>
      <c r="E67" s="3">
        <v>3900</v>
      </c>
      <c r="F67" s="3">
        <v>10000</v>
      </c>
      <c r="G67" s="3">
        <v>873</v>
      </c>
      <c r="H67" s="3">
        <v>340</v>
      </c>
      <c r="I67" s="3">
        <v>232</v>
      </c>
      <c r="J67" s="104"/>
      <c r="K67" s="54"/>
      <c r="L67" s="55"/>
      <c r="M67" s="56" t="s">
        <v>75</v>
      </c>
      <c r="N67" s="58" t="s">
        <v>347</v>
      </c>
    </row>
    <row r="68" spans="1:15" ht="45" customHeight="1" x14ac:dyDescent="0.15">
      <c r="A68" s="61" t="s">
        <v>11</v>
      </c>
      <c r="B68" s="4" t="s">
        <v>110</v>
      </c>
      <c r="C68" s="56" t="s">
        <v>598</v>
      </c>
      <c r="D68" s="3" t="s">
        <v>366</v>
      </c>
      <c r="E68" s="3">
        <v>4000</v>
      </c>
      <c r="F68" s="3">
        <v>11600</v>
      </c>
      <c r="G68" s="3">
        <v>837</v>
      </c>
      <c r="H68" s="3">
        <v>346</v>
      </c>
      <c r="I68" s="3">
        <v>205</v>
      </c>
      <c r="J68" s="104"/>
      <c r="K68" s="54"/>
      <c r="L68" s="55"/>
      <c r="M68" s="56" t="s">
        <v>75</v>
      </c>
      <c r="N68" s="58" t="s">
        <v>347</v>
      </c>
    </row>
    <row r="69" spans="1:15" ht="45" customHeight="1" x14ac:dyDescent="0.15">
      <c r="A69" s="61" t="s">
        <v>11</v>
      </c>
      <c r="B69" s="4" t="s">
        <v>110</v>
      </c>
      <c r="C69" s="56" t="s">
        <v>598</v>
      </c>
      <c r="D69" s="3" t="s">
        <v>367</v>
      </c>
      <c r="E69" s="3">
        <v>4060</v>
      </c>
      <c r="F69" s="3">
        <v>11600</v>
      </c>
      <c r="G69" s="3">
        <v>837</v>
      </c>
      <c r="H69" s="3">
        <v>346</v>
      </c>
      <c r="I69" s="3">
        <v>205</v>
      </c>
      <c r="J69" s="104"/>
      <c r="K69" s="54"/>
      <c r="L69" s="55"/>
      <c r="M69" s="56" t="s">
        <v>75</v>
      </c>
      <c r="N69" s="58" t="s">
        <v>347</v>
      </c>
    </row>
    <row r="70" spans="1:15" ht="45" customHeight="1" x14ac:dyDescent="0.15">
      <c r="A70" s="61" t="s">
        <v>11</v>
      </c>
      <c r="B70" s="4" t="s">
        <v>110</v>
      </c>
      <c r="C70" s="56" t="s">
        <v>598</v>
      </c>
      <c r="D70" s="3" t="s">
        <v>368</v>
      </c>
      <c r="E70" s="3">
        <v>4530</v>
      </c>
      <c r="F70" s="3">
        <v>12800</v>
      </c>
      <c r="G70" s="3">
        <v>837</v>
      </c>
      <c r="H70" s="3">
        <v>349</v>
      </c>
      <c r="I70" s="3">
        <v>217</v>
      </c>
      <c r="J70" s="104"/>
      <c r="K70" s="54"/>
      <c r="L70" s="55"/>
      <c r="M70" s="56" t="s">
        <v>75</v>
      </c>
      <c r="N70" s="58" t="s">
        <v>347</v>
      </c>
    </row>
    <row r="71" spans="1:15" ht="45" customHeight="1" x14ac:dyDescent="0.15">
      <c r="A71" s="61" t="s">
        <v>11</v>
      </c>
      <c r="B71" s="4" t="s">
        <v>110</v>
      </c>
      <c r="C71" s="56" t="s">
        <v>598</v>
      </c>
      <c r="D71" s="3" t="s">
        <v>369</v>
      </c>
      <c r="E71" s="3">
        <v>4190</v>
      </c>
      <c r="F71" s="3">
        <v>10400</v>
      </c>
      <c r="G71" s="3">
        <v>844</v>
      </c>
      <c r="H71" s="3">
        <v>282</v>
      </c>
      <c r="I71" s="3">
        <v>255</v>
      </c>
      <c r="J71" s="104"/>
      <c r="K71" s="54"/>
      <c r="L71" s="55"/>
      <c r="M71" s="56" t="s">
        <v>75</v>
      </c>
      <c r="N71" s="58" t="s">
        <v>347</v>
      </c>
    </row>
    <row r="72" spans="1:15" ht="45" customHeight="1" x14ac:dyDescent="0.15">
      <c r="A72" s="61" t="s">
        <v>11</v>
      </c>
      <c r="B72" s="4" t="s">
        <v>110</v>
      </c>
      <c r="C72" s="56" t="s">
        <v>598</v>
      </c>
      <c r="D72" s="3" t="s">
        <v>370</v>
      </c>
      <c r="E72" s="3">
        <v>4420</v>
      </c>
      <c r="F72" s="3">
        <v>10400</v>
      </c>
      <c r="G72" s="3">
        <v>844</v>
      </c>
      <c r="H72" s="3">
        <v>282</v>
      </c>
      <c r="I72" s="3">
        <v>255</v>
      </c>
      <c r="J72" s="104"/>
      <c r="K72" s="54"/>
      <c r="L72" s="55"/>
      <c r="M72" s="56" t="s">
        <v>75</v>
      </c>
      <c r="N72" s="58" t="s">
        <v>347</v>
      </c>
    </row>
    <row r="73" spans="1:15" ht="45" customHeight="1" x14ac:dyDescent="0.15">
      <c r="A73" s="61" t="s">
        <v>11</v>
      </c>
      <c r="B73" s="4" t="s">
        <v>110</v>
      </c>
      <c r="C73" s="56" t="s">
        <v>598</v>
      </c>
      <c r="D73" s="3" t="s">
        <v>371</v>
      </c>
      <c r="E73" s="3">
        <v>4410</v>
      </c>
      <c r="F73" s="3">
        <v>10400</v>
      </c>
      <c r="G73" s="3">
        <v>865</v>
      </c>
      <c r="H73" s="3">
        <v>282</v>
      </c>
      <c r="I73" s="3">
        <v>266</v>
      </c>
      <c r="J73" s="104"/>
      <c r="K73" s="54"/>
      <c r="L73" s="55"/>
      <c r="M73" s="56" t="s">
        <v>75</v>
      </c>
      <c r="N73" s="58" t="s">
        <v>347</v>
      </c>
    </row>
    <row r="74" spans="1:15" ht="45" customHeight="1" x14ac:dyDescent="0.15">
      <c r="A74" s="61" t="s">
        <v>11</v>
      </c>
      <c r="B74" s="4" t="s">
        <v>110</v>
      </c>
      <c r="C74" s="56" t="s">
        <v>598</v>
      </c>
      <c r="D74" s="3" t="s">
        <v>372</v>
      </c>
      <c r="E74" s="3">
        <v>4640</v>
      </c>
      <c r="F74" s="3">
        <v>10400</v>
      </c>
      <c r="G74" s="3">
        <v>865</v>
      </c>
      <c r="H74" s="3">
        <v>282</v>
      </c>
      <c r="I74" s="3">
        <v>266</v>
      </c>
      <c r="J74" s="104"/>
      <c r="K74" s="54"/>
      <c r="L74" s="55"/>
      <c r="M74" s="56" t="s">
        <v>75</v>
      </c>
      <c r="N74" s="58" t="s">
        <v>347</v>
      </c>
    </row>
    <row r="75" spans="1:15" ht="45" customHeight="1" x14ac:dyDescent="0.15">
      <c r="A75" s="61" t="s">
        <v>11</v>
      </c>
      <c r="B75" s="4" t="s">
        <v>373</v>
      </c>
      <c r="C75" s="56" t="s">
        <v>598</v>
      </c>
      <c r="D75" s="3" t="s">
        <v>374</v>
      </c>
      <c r="E75" s="3">
        <v>1350</v>
      </c>
      <c r="F75" s="54"/>
      <c r="G75" s="3">
        <v>520</v>
      </c>
      <c r="H75" s="3">
        <v>290</v>
      </c>
      <c r="I75" s="3">
        <v>365</v>
      </c>
      <c r="J75" s="104"/>
      <c r="K75" s="54"/>
      <c r="L75" s="55"/>
      <c r="M75" s="56" t="s">
        <v>75</v>
      </c>
      <c r="N75" s="58"/>
    </row>
    <row r="76" spans="1:15" ht="45" customHeight="1" x14ac:dyDescent="0.15">
      <c r="A76" s="61" t="s">
        <v>11</v>
      </c>
      <c r="B76" s="4" t="s">
        <v>373</v>
      </c>
      <c r="C76" s="56" t="s">
        <v>598</v>
      </c>
      <c r="D76" s="3" t="s">
        <v>375</v>
      </c>
      <c r="E76" s="3">
        <v>1690</v>
      </c>
      <c r="F76" s="54"/>
      <c r="G76" s="3">
        <v>526</v>
      </c>
      <c r="H76" s="3">
        <v>300</v>
      </c>
      <c r="I76" s="3">
        <v>320</v>
      </c>
      <c r="J76" s="104"/>
      <c r="K76" s="54"/>
      <c r="L76" s="55"/>
      <c r="M76" s="56" t="s">
        <v>75</v>
      </c>
      <c r="N76" s="58"/>
    </row>
    <row r="77" spans="1:15" ht="45" customHeight="1" thickBot="1" x14ac:dyDescent="0.2">
      <c r="A77" s="61" t="s">
        <v>11</v>
      </c>
      <c r="B77" s="4" t="s">
        <v>373</v>
      </c>
      <c r="C77" s="56" t="s">
        <v>598</v>
      </c>
      <c r="D77" s="3" t="s">
        <v>376</v>
      </c>
      <c r="E77" s="3">
        <v>1690</v>
      </c>
      <c r="F77" s="54"/>
      <c r="G77" s="3">
        <v>526</v>
      </c>
      <c r="H77" s="3">
        <v>300</v>
      </c>
      <c r="I77" s="3">
        <v>320</v>
      </c>
      <c r="J77" s="104"/>
      <c r="K77" s="54"/>
      <c r="L77" s="55"/>
      <c r="M77" s="56" t="s">
        <v>75</v>
      </c>
      <c r="N77" s="58"/>
    </row>
    <row r="78" spans="1:15" ht="29.25" thickTop="1" x14ac:dyDescent="0.15">
      <c r="A78" s="61" t="s">
        <v>11</v>
      </c>
      <c r="B78" s="94" t="s">
        <v>427</v>
      </c>
      <c r="C78" s="56" t="s">
        <v>600</v>
      </c>
      <c r="D78" s="56" t="s">
        <v>429</v>
      </c>
      <c r="E78" s="56">
        <v>2855</v>
      </c>
      <c r="F78" s="56">
        <v>5000</v>
      </c>
      <c r="G78" s="56">
        <v>602</v>
      </c>
      <c r="H78" s="56">
        <v>280</v>
      </c>
      <c r="I78" s="56">
        <v>319</v>
      </c>
      <c r="J78" s="96"/>
      <c r="K78" s="133">
        <v>132</v>
      </c>
      <c r="L78" s="55"/>
      <c r="M78" s="56" t="s">
        <v>14</v>
      </c>
      <c r="N78" s="5"/>
    </row>
    <row r="79" spans="1:15" ht="17.25" x14ac:dyDescent="0.15">
      <c r="A79" s="61" t="s">
        <v>11</v>
      </c>
      <c r="B79" s="4" t="s">
        <v>427</v>
      </c>
      <c r="C79" s="56" t="s">
        <v>600</v>
      </c>
      <c r="D79" s="3" t="s">
        <v>430</v>
      </c>
      <c r="E79" s="3">
        <v>2910</v>
      </c>
      <c r="F79" s="3">
        <v>5000</v>
      </c>
      <c r="G79" s="56">
        <v>602</v>
      </c>
      <c r="H79" s="3">
        <v>290</v>
      </c>
      <c r="I79" s="3">
        <v>319</v>
      </c>
      <c r="J79" s="96"/>
      <c r="K79" s="50">
        <v>132</v>
      </c>
      <c r="L79" s="55"/>
      <c r="M79" s="56" t="s">
        <v>14</v>
      </c>
      <c r="N79" s="5"/>
      <c r="O79" s="101"/>
    </row>
    <row r="80" spans="1:15" ht="17.25" x14ac:dyDescent="0.15">
      <c r="A80" s="61" t="s">
        <v>11</v>
      </c>
      <c r="B80" s="4" t="s">
        <v>427</v>
      </c>
      <c r="C80" s="56" t="s">
        <v>600</v>
      </c>
      <c r="D80" s="3" t="s">
        <v>431</v>
      </c>
      <c r="E80" s="3">
        <v>2955</v>
      </c>
      <c r="F80" s="3">
        <v>6000</v>
      </c>
      <c r="G80" s="56">
        <v>602</v>
      </c>
      <c r="H80" s="3">
        <v>280</v>
      </c>
      <c r="I80" s="3">
        <v>319</v>
      </c>
      <c r="J80" s="96"/>
      <c r="K80" s="50">
        <v>132</v>
      </c>
      <c r="L80" s="55"/>
      <c r="M80" s="56" t="s">
        <v>14</v>
      </c>
      <c r="N80" s="5"/>
      <c r="O80" s="101"/>
    </row>
    <row r="81" spans="1:15" ht="18" thickBot="1" x14ac:dyDescent="0.2">
      <c r="A81" s="61" t="s">
        <v>11</v>
      </c>
      <c r="B81" s="4" t="s">
        <v>427</v>
      </c>
      <c r="C81" s="56" t="s">
        <v>600</v>
      </c>
      <c r="D81" s="3" t="s">
        <v>432</v>
      </c>
      <c r="E81" s="3">
        <v>3010</v>
      </c>
      <c r="F81" s="3">
        <v>6000</v>
      </c>
      <c r="G81" s="3">
        <v>602</v>
      </c>
      <c r="H81" s="3">
        <v>290</v>
      </c>
      <c r="I81" s="3">
        <v>319</v>
      </c>
      <c r="J81" s="96"/>
      <c r="K81" s="50">
        <v>132</v>
      </c>
      <c r="L81" s="55"/>
      <c r="M81" s="56" t="s">
        <v>14</v>
      </c>
      <c r="N81" s="5"/>
      <c r="O81" s="101"/>
    </row>
    <row r="82" spans="1:15" s="51" customFormat="1" ht="43.5" thickTop="1" x14ac:dyDescent="0.15">
      <c r="A82" s="61" t="s">
        <v>11</v>
      </c>
      <c r="B82" s="4" t="s">
        <v>142</v>
      </c>
      <c r="C82" s="3" t="s">
        <v>587</v>
      </c>
      <c r="D82" s="3" t="s">
        <v>444</v>
      </c>
      <c r="E82" s="3">
        <v>2450</v>
      </c>
      <c r="F82" s="3">
        <v>4000</v>
      </c>
      <c r="G82" s="134">
        <v>540</v>
      </c>
      <c r="H82" s="199">
        <v>280</v>
      </c>
      <c r="I82" s="199">
        <v>300</v>
      </c>
      <c r="J82" s="104"/>
      <c r="K82" s="135">
        <v>114</v>
      </c>
      <c r="L82" s="55"/>
      <c r="M82" s="56" t="s">
        <v>14</v>
      </c>
      <c r="N82" s="46" t="s">
        <v>445</v>
      </c>
      <c r="O82" s="120"/>
    </row>
    <row r="83" spans="1:15" s="51" customFormat="1" ht="29.25" customHeight="1" x14ac:dyDescent="0.15">
      <c r="A83" s="61" t="s">
        <v>11</v>
      </c>
      <c r="B83" s="4" t="s">
        <v>142</v>
      </c>
      <c r="C83" s="3" t="s">
        <v>587</v>
      </c>
      <c r="D83" s="3" t="s">
        <v>446</v>
      </c>
      <c r="E83" s="3">
        <v>3250</v>
      </c>
      <c r="F83" s="3">
        <v>6000</v>
      </c>
      <c r="G83" s="134">
        <v>595</v>
      </c>
      <c r="H83" s="199">
        <v>290</v>
      </c>
      <c r="I83" s="199">
        <v>310</v>
      </c>
      <c r="J83" s="104"/>
      <c r="K83" s="136">
        <v>123</v>
      </c>
      <c r="L83" s="55"/>
      <c r="M83" s="56" t="s">
        <v>14</v>
      </c>
      <c r="N83" s="69" t="s">
        <v>443</v>
      </c>
      <c r="O83" s="120"/>
    </row>
    <row r="84" spans="1:15" ht="45" customHeight="1" x14ac:dyDescent="0.15">
      <c r="A84" s="61" t="s">
        <v>11</v>
      </c>
      <c r="B84" s="81" t="s">
        <v>82</v>
      </c>
      <c r="C84" s="3" t="s">
        <v>603</v>
      </c>
      <c r="D84" s="82" t="s">
        <v>549</v>
      </c>
      <c r="E84" s="97">
        <v>2450</v>
      </c>
      <c r="F84" s="102"/>
      <c r="G84" s="71">
        <v>550</v>
      </c>
      <c r="H84" s="71">
        <v>250</v>
      </c>
      <c r="I84" s="97">
        <v>160</v>
      </c>
      <c r="J84" s="104"/>
      <c r="K84" s="96"/>
      <c r="L84" s="55"/>
      <c r="M84" s="56" t="s">
        <v>75</v>
      </c>
      <c r="N84" s="5"/>
    </row>
    <row r="85" spans="1:15" ht="48" customHeight="1" x14ac:dyDescent="0.15">
      <c r="A85" s="61" t="s">
        <v>11</v>
      </c>
      <c r="B85" s="81" t="s">
        <v>82</v>
      </c>
      <c r="C85" s="3" t="s">
        <v>603</v>
      </c>
      <c r="D85" s="82" t="s">
        <v>550</v>
      </c>
      <c r="E85" s="82">
        <v>2700</v>
      </c>
      <c r="F85" s="103"/>
      <c r="G85" s="71">
        <v>550</v>
      </c>
      <c r="H85" s="71">
        <v>305</v>
      </c>
      <c r="I85" s="82">
        <v>160</v>
      </c>
      <c r="J85" s="104"/>
      <c r="K85" s="54"/>
      <c r="L85" s="55"/>
      <c r="M85" s="56" t="s">
        <v>75</v>
      </c>
      <c r="N85" s="5"/>
    </row>
    <row r="86" spans="1:15" ht="40.5" x14ac:dyDescent="0.15">
      <c r="A86" s="61" t="s">
        <v>11</v>
      </c>
      <c r="B86" s="81" t="s">
        <v>82</v>
      </c>
      <c r="C86" s="3" t="s">
        <v>603</v>
      </c>
      <c r="D86" s="82" t="s">
        <v>551</v>
      </c>
      <c r="E86" s="82">
        <v>2380</v>
      </c>
      <c r="F86" s="103"/>
      <c r="G86" s="71">
        <v>670</v>
      </c>
      <c r="H86" s="71">
        <v>300</v>
      </c>
      <c r="I86" s="82">
        <v>150</v>
      </c>
      <c r="J86" s="104"/>
      <c r="K86" s="54"/>
      <c r="L86" s="55"/>
      <c r="M86" s="56" t="s">
        <v>75</v>
      </c>
      <c r="N86" s="5"/>
    </row>
    <row r="87" spans="1:15" ht="40.5" x14ac:dyDescent="0.15">
      <c r="A87" s="61" t="s">
        <v>11</v>
      </c>
      <c r="B87" s="81" t="s">
        <v>82</v>
      </c>
      <c r="C87" s="3" t="s">
        <v>603</v>
      </c>
      <c r="D87" s="82" t="s">
        <v>552</v>
      </c>
      <c r="E87" s="82">
        <v>2540</v>
      </c>
      <c r="F87" s="103"/>
      <c r="G87" s="71">
        <v>770</v>
      </c>
      <c r="H87" s="71">
        <v>350</v>
      </c>
      <c r="I87" s="82">
        <v>150</v>
      </c>
      <c r="J87" s="104"/>
      <c r="K87" s="54"/>
      <c r="L87" s="55"/>
      <c r="M87" s="56" t="s">
        <v>75</v>
      </c>
      <c r="N87" s="5"/>
    </row>
    <row r="88" spans="1:15" ht="40.5" x14ac:dyDescent="0.15">
      <c r="A88" s="61" t="s">
        <v>11</v>
      </c>
      <c r="B88" s="81" t="s">
        <v>82</v>
      </c>
      <c r="C88" s="3" t="s">
        <v>603</v>
      </c>
      <c r="D88" s="82" t="s">
        <v>553</v>
      </c>
      <c r="E88" s="82">
        <v>2560</v>
      </c>
      <c r="F88" s="103"/>
      <c r="G88" s="71">
        <v>790</v>
      </c>
      <c r="H88" s="71">
        <v>300</v>
      </c>
      <c r="I88" s="82">
        <v>150</v>
      </c>
      <c r="J88" s="104"/>
      <c r="K88" s="54"/>
      <c r="L88" s="55"/>
      <c r="M88" s="56" t="s">
        <v>75</v>
      </c>
      <c r="N88" s="5"/>
    </row>
    <row r="89" spans="1:15" ht="40.5" x14ac:dyDescent="0.15">
      <c r="A89" s="61" t="s">
        <v>11</v>
      </c>
      <c r="B89" s="81" t="s">
        <v>82</v>
      </c>
      <c r="C89" s="3" t="s">
        <v>603</v>
      </c>
      <c r="D89" s="82" t="s">
        <v>554</v>
      </c>
      <c r="E89" s="82">
        <v>2680</v>
      </c>
      <c r="F89" s="103"/>
      <c r="G89" s="71">
        <v>790</v>
      </c>
      <c r="H89" s="71">
        <v>350</v>
      </c>
      <c r="I89" s="82">
        <v>150</v>
      </c>
      <c r="J89" s="104"/>
      <c r="K89" s="54"/>
      <c r="L89" s="55"/>
      <c r="M89" s="56" t="s">
        <v>75</v>
      </c>
      <c r="N89" s="5"/>
    </row>
    <row r="90" spans="1:15" ht="40.5" x14ac:dyDescent="0.15">
      <c r="A90" s="61" t="s">
        <v>11</v>
      </c>
      <c r="B90" s="81" t="s">
        <v>82</v>
      </c>
      <c r="C90" s="98" t="s">
        <v>508</v>
      </c>
      <c r="D90" s="82" t="s">
        <v>555</v>
      </c>
      <c r="E90" s="82">
        <v>3000</v>
      </c>
      <c r="F90" s="103"/>
      <c r="G90" s="71">
        <v>930</v>
      </c>
      <c r="H90" s="71">
        <v>290</v>
      </c>
      <c r="I90" s="82">
        <v>290</v>
      </c>
      <c r="J90" s="104"/>
      <c r="K90" s="54"/>
      <c r="L90" s="55"/>
      <c r="M90" s="56" t="s">
        <v>75</v>
      </c>
      <c r="N90" s="5"/>
    </row>
    <row r="91" spans="1:15" ht="27" x14ac:dyDescent="0.15">
      <c r="A91" s="61" t="s">
        <v>11</v>
      </c>
      <c r="B91" s="81" t="s">
        <v>84</v>
      </c>
      <c r="C91" s="3" t="s">
        <v>603</v>
      </c>
      <c r="D91" s="82" t="s">
        <v>556</v>
      </c>
      <c r="E91" s="82">
        <v>4200</v>
      </c>
      <c r="F91" s="103"/>
      <c r="G91" s="71">
        <v>460</v>
      </c>
      <c r="H91" s="71">
        <v>276</v>
      </c>
      <c r="I91" s="82">
        <v>238</v>
      </c>
      <c r="J91" s="104"/>
      <c r="K91" s="54"/>
      <c r="L91" s="55"/>
      <c r="M91" s="56" t="s">
        <v>75</v>
      </c>
      <c r="N91" s="5"/>
    </row>
    <row r="92" spans="1:15" ht="27" x14ac:dyDescent="0.15">
      <c r="A92" s="61" t="s">
        <v>11</v>
      </c>
      <c r="B92" s="81" t="s">
        <v>84</v>
      </c>
      <c r="C92" s="3" t="s">
        <v>603</v>
      </c>
      <c r="D92" s="82" t="s">
        <v>557</v>
      </c>
      <c r="E92" s="82">
        <v>3700</v>
      </c>
      <c r="F92" s="103"/>
      <c r="G92" s="71">
        <v>515</v>
      </c>
      <c r="H92" s="71">
        <v>275</v>
      </c>
      <c r="I92" s="82">
        <v>310</v>
      </c>
      <c r="J92" s="104"/>
      <c r="K92" s="54"/>
      <c r="L92" s="55"/>
      <c r="M92" s="56" t="s">
        <v>75</v>
      </c>
      <c r="N92" s="5"/>
    </row>
    <row r="93" spans="1:15" ht="27" x14ac:dyDescent="0.15">
      <c r="A93" s="61" t="s">
        <v>11</v>
      </c>
      <c r="B93" s="81" t="s">
        <v>84</v>
      </c>
      <c r="C93" s="3" t="s">
        <v>603</v>
      </c>
      <c r="D93" s="82" t="s">
        <v>558</v>
      </c>
      <c r="E93" s="82">
        <v>4000</v>
      </c>
      <c r="F93" s="103"/>
      <c r="G93" s="71">
        <v>515</v>
      </c>
      <c r="H93" s="71">
        <v>275</v>
      </c>
      <c r="I93" s="82">
        <v>310</v>
      </c>
      <c r="J93" s="104"/>
      <c r="K93" s="54"/>
      <c r="L93" s="55"/>
      <c r="M93" s="56" t="s">
        <v>75</v>
      </c>
      <c r="N93" s="5"/>
    </row>
    <row r="94" spans="1:15" ht="27" x14ac:dyDescent="0.15">
      <c r="A94" s="61" t="s">
        <v>11</v>
      </c>
      <c r="B94" s="81" t="s">
        <v>84</v>
      </c>
      <c r="C94" s="3" t="s">
        <v>603</v>
      </c>
      <c r="D94" s="82" t="s">
        <v>559</v>
      </c>
      <c r="E94" s="82">
        <v>4440</v>
      </c>
      <c r="F94" s="103"/>
      <c r="G94" s="71">
        <v>510</v>
      </c>
      <c r="H94" s="71">
        <v>272</v>
      </c>
      <c r="I94" s="82">
        <v>286</v>
      </c>
      <c r="J94" s="104"/>
      <c r="K94" s="54"/>
      <c r="L94" s="55"/>
      <c r="M94" s="56" t="s">
        <v>75</v>
      </c>
      <c r="N94" s="5"/>
    </row>
    <row r="95" spans="1:15" ht="27" x14ac:dyDescent="0.15">
      <c r="A95" s="61" t="s">
        <v>11</v>
      </c>
      <c r="B95" s="81" t="s">
        <v>84</v>
      </c>
      <c r="C95" s="3" t="s">
        <v>603</v>
      </c>
      <c r="D95" s="82" t="s">
        <v>560</v>
      </c>
      <c r="E95" s="82">
        <v>4200</v>
      </c>
      <c r="F95" s="103"/>
      <c r="G95" s="71">
        <v>515</v>
      </c>
      <c r="H95" s="71">
        <v>275</v>
      </c>
      <c r="I95" s="82">
        <v>330</v>
      </c>
      <c r="J95" s="104"/>
      <c r="K95" s="54"/>
      <c r="L95" s="55"/>
      <c r="M95" s="56" t="s">
        <v>75</v>
      </c>
      <c r="N95" s="5"/>
    </row>
    <row r="96" spans="1:15" ht="27" x14ac:dyDescent="0.15">
      <c r="A96" s="61" t="s">
        <v>11</v>
      </c>
      <c r="B96" s="81" t="s">
        <v>84</v>
      </c>
      <c r="C96" s="3" t="s">
        <v>603</v>
      </c>
      <c r="D96" s="82" t="s">
        <v>561</v>
      </c>
      <c r="E96" s="82">
        <v>4740</v>
      </c>
      <c r="F96" s="103"/>
      <c r="G96" s="71">
        <v>532</v>
      </c>
      <c r="H96" s="71">
        <v>272</v>
      </c>
      <c r="I96" s="82">
        <v>300</v>
      </c>
      <c r="J96" s="104"/>
      <c r="K96" s="54"/>
      <c r="L96" s="55"/>
      <c r="M96" s="56" t="s">
        <v>75</v>
      </c>
      <c r="N96" s="5"/>
    </row>
    <row r="97" spans="1:14" ht="27" x14ac:dyDescent="0.15">
      <c r="A97" s="61" t="s">
        <v>11</v>
      </c>
      <c r="B97" s="81" t="s">
        <v>84</v>
      </c>
      <c r="C97" s="3" t="s">
        <v>603</v>
      </c>
      <c r="D97" s="82" t="s">
        <v>562</v>
      </c>
      <c r="E97" s="82">
        <v>3300</v>
      </c>
      <c r="F97" s="103"/>
      <c r="G97" s="71">
        <v>464</v>
      </c>
      <c r="H97" s="71">
        <v>268</v>
      </c>
      <c r="I97" s="82">
        <v>254</v>
      </c>
      <c r="J97" s="104"/>
      <c r="K97" s="54"/>
      <c r="L97" s="55"/>
      <c r="M97" s="56" t="s">
        <v>75</v>
      </c>
      <c r="N97" s="5"/>
    </row>
    <row r="98" spans="1:14" ht="27" x14ac:dyDescent="0.15">
      <c r="A98" s="61" t="s">
        <v>11</v>
      </c>
      <c r="B98" s="81" t="s">
        <v>84</v>
      </c>
      <c r="C98" s="3" t="s">
        <v>603</v>
      </c>
      <c r="D98" s="82" t="s">
        <v>563</v>
      </c>
      <c r="E98" s="82">
        <v>2950</v>
      </c>
      <c r="F98" s="103"/>
      <c r="G98" s="71">
        <v>470</v>
      </c>
      <c r="H98" s="71">
        <v>268</v>
      </c>
      <c r="I98" s="82">
        <v>308</v>
      </c>
      <c r="J98" s="104"/>
      <c r="K98" s="54"/>
      <c r="L98" s="55"/>
      <c r="M98" s="56" t="s">
        <v>75</v>
      </c>
      <c r="N98" s="5"/>
    </row>
    <row r="99" spans="1:14" ht="27" x14ac:dyDescent="0.15">
      <c r="A99" s="61" t="s">
        <v>11</v>
      </c>
      <c r="B99" s="81" t="s">
        <v>84</v>
      </c>
      <c r="C99" s="3" t="s">
        <v>603</v>
      </c>
      <c r="D99" s="82" t="s">
        <v>564</v>
      </c>
      <c r="E99" s="82">
        <v>3450</v>
      </c>
      <c r="F99" s="103"/>
      <c r="G99" s="71">
        <v>470</v>
      </c>
      <c r="H99" s="71">
        <v>268</v>
      </c>
      <c r="I99" s="82">
        <v>308</v>
      </c>
      <c r="J99" s="104"/>
      <c r="K99" s="54"/>
      <c r="L99" s="55"/>
      <c r="M99" s="56" t="s">
        <v>75</v>
      </c>
      <c r="N99" s="5"/>
    </row>
    <row r="100" spans="1:14" ht="27" x14ac:dyDescent="0.15">
      <c r="A100" s="61" t="s">
        <v>11</v>
      </c>
      <c r="B100" s="81" t="s">
        <v>84</v>
      </c>
      <c r="C100" s="3" t="s">
        <v>603</v>
      </c>
      <c r="D100" s="82" t="s">
        <v>565</v>
      </c>
      <c r="E100" s="82">
        <v>4440</v>
      </c>
      <c r="F100" s="103"/>
      <c r="G100" s="71">
        <v>510</v>
      </c>
      <c r="H100" s="71">
        <v>272</v>
      </c>
      <c r="I100" s="82">
        <v>286</v>
      </c>
      <c r="J100" s="104"/>
      <c r="K100" s="54"/>
      <c r="L100" s="55"/>
      <c r="M100" s="56" t="s">
        <v>75</v>
      </c>
      <c r="N100" s="5"/>
    </row>
    <row r="101" spans="1:14" ht="27" x14ac:dyDescent="0.15">
      <c r="A101" s="61" t="s">
        <v>11</v>
      </c>
      <c r="B101" s="81" t="s">
        <v>84</v>
      </c>
      <c r="C101" s="3" t="s">
        <v>603</v>
      </c>
      <c r="D101" s="82" t="s">
        <v>566</v>
      </c>
      <c r="E101" s="82">
        <v>4740</v>
      </c>
      <c r="F101" s="103"/>
      <c r="G101" s="71">
        <v>545</v>
      </c>
      <c r="H101" s="71">
        <v>284</v>
      </c>
      <c r="I101" s="82">
        <v>297</v>
      </c>
      <c r="J101" s="104"/>
      <c r="K101" s="54"/>
      <c r="L101" s="55"/>
      <c r="M101" s="56" t="s">
        <v>75</v>
      </c>
      <c r="N101" s="5"/>
    </row>
    <row r="102" spans="1:14" ht="14.25" x14ac:dyDescent="0.15">
      <c r="A102" s="61" t="s">
        <v>11</v>
      </c>
      <c r="B102" s="83" t="s">
        <v>567</v>
      </c>
      <c r="C102" s="3" t="s">
        <v>603</v>
      </c>
      <c r="D102" s="82" t="s">
        <v>568</v>
      </c>
      <c r="E102" s="82">
        <v>5000</v>
      </c>
      <c r="F102" s="103"/>
      <c r="G102" s="71">
        <v>397</v>
      </c>
      <c r="H102" s="71">
        <v>477</v>
      </c>
      <c r="I102" s="82">
        <v>350</v>
      </c>
      <c r="J102" s="104"/>
      <c r="K102" s="54"/>
      <c r="L102" s="55"/>
      <c r="M102" s="56" t="s">
        <v>75</v>
      </c>
      <c r="N102" s="5"/>
    </row>
    <row r="103" spans="1:14" ht="14.25" x14ac:dyDescent="0.15">
      <c r="A103" s="61" t="s">
        <v>11</v>
      </c>
      <c r="B103" s="83" t="s">
        <v>567</v>
      </c>
      <c r="C103" s="3" t="s">
        <v>603</v>
      </c>
      <c r="D103" s="82" t="s">
        <v>569</v>
      </c>
      <c r="E103" s="82">
        <v>5000</v>
      </c>
      <c r="F103" s="103"/>
      <c r="G103" s="71">
        <v>397</v>
      </c>
      <c r="H103" s="71">
        <v>477</v>
      </c>
      <c r="I103" s="82">
        <v>350</v>
      </c>
      <c r="J103" s="104"/>
      <c r="K103" s="54"/>
      <c r="L103" s="55"/>
      <c r="M103" s="56" t="s">
        <v>75</v>
      </c>
      <c r="N103" s="5"/>
    </row>
    <row r="104" spans="1:14" ht="14.25" x14ac:dyDescent="0.15">
      <c r="A104" s="61" t="s">
        <v>11</v>
      </c>
      <c r="B104" s="83" t="s">
        <v>570</v>
      </c>
      <c r="C104" s="3" t="s">
        <v>603</v>
      </c>
      <c r="D104" s="82" t="s">
        <v>571</v>
      </c>
      <c r="E104" s="82">
        <v>3130</v>
      </c>
      <c r="F104" s="103"/>
      <c r="G104" s="71">
        <v>550</v>
      </c>
      <c r="H104" s="71">
        <v>370</v>
      </c>
      <c r="I104" s="82">
        <v>183</v>
      </c>
      <c r="J104" s="104"/>
      <c r="K104" s="54"/>
      <c r="L104" s="55"/>
      <c r="M104" s="56" t="s">
        <v>75</v>
      </c>
      <c r="N104" s="5"/>
    </row>
    <row r="105" spans="1:14" ht="14.25" x14ac:dyDescent="0.15">
      <c r="A105" s="61" t="s">
        <v>11</v>
      </c>
      <c r="B105" s="83" t="s">
        <v>570</v>
      </c>
      <c r="C105" s="98" t="s">
        <v>536</v>
      </c>
      <c r="D105" s="82" t="s">
        <v>572</v>
      </c>
      <c r="E105" s="82">
        <v>2535</v>
      </c>
      <c r="F105" s="103"/>
      <c r="G105" s="71">
        <v>450</v>
      </c>
      <c r="H105" s="71">
        <v>344</v>
      </c>
      <c r="I105" s="82">
        <v>200</v>
      </c>
      <c r="J105" s="104"/>
      <c r="K105" s="54"/>
      <c r="L105" s="55"/>
      <c r="M105" s="56" t="s">
        <v>75</v>
      </c>
      <c r="N105" s="5"/>
    </row>
    <row r="106" spans="1:14" ht="14.25" x14ac:dyDescent="0.15">
      <c r="A106" s="61" t="s">
        <v>11</v>
      </c>
      <c r="B106" s="81" t="s">
        <v>41</v>
      </c>
      <c r="C106" s="3" t="s">
        <v>603</v>
      </c>
      <c r="D106" s="82" t="s">
        <v>573</v>
      </c>
      <c r="E106" s="82">
        <v>3310</v>
      </c>
      <c r="F106" s="82">
        <v>2400</v>
      </c>
      <c r="G106" s="71">
        <v>800</v>
      </c>
      <c r="H106" s="71">
        <v>255</v>
      </c>
      <c r="I106" s="82">
        <v>324</v>
      </c>
      <c r="J106" s="104"/>
      <c r="K106" s="54"/>
      <c r="L106" s="55"/>
      <c r="M106" s="56" t="s">
        <v>75</v>
      </c>
      <c r="N106" s="5"/>
    </row>
    <row r="107" spans="1:14" ht="14.25" x14ac:dyDescent="0.15">
      <c r="A107" s="61" t="s">
        <v>11</v>
      </c>
      <c r="B107" s="81" t="s">
        <v>41</v>
      </c>
      <c r="C107" s="3" t="s">
        <v>603</v>
      </c>
      <c r="D107" s="82" t="s">
        <v>574</v>
      </c>
      <c r="E107" s="82">
        <v>3340</v>
      </c>
      <c r="F107" s="82">
        <v>3200</v>
      </c>
      <c r="G107" s="71">
        <v>800</v>
      </c>
      <c r="H107" s="71">
        <v>255</v>
      </c>
      <c r="I107" s="82">
        <v>324</v>
      </c>
      <c r="J107" s="104"/>
      <c r="K107" s="54"/>
      <c r="L107" s="55"/>
      <c r="M107" s="56" t="s">
        <v>75</v>
      </c>
      <c r="N107" s="5"/>
    </row>
    <row r="108" spans="1:14" ht="14.25" x14ac:dyDescent="0.15">
      <c r="A108" s="61" t="s">
        <v>11</v>
      </c>
      <c r="B108" s="81" t="s">
        <v>41</v>
      </c>
      <c r="C108" s="3" t="s">
        <v>603</v>
      </c>
      <c r="D108" s="82" t="s">
        <v>575</v>
      </c>
      <c r="E108" s="82">
        <v>3380</v>
      </c>
      <c r="F108" s="82">
        <v>4000</v>
      </c>
      <c r="G108" s="71">
        <v>800</v>
      </c>
      <c r="H108" s="71">
        <v>255</v>
      </c>
      <c r="I108" s="82">
        <v>324</v>
      </c>
      <c r="J108" s="104"/>
      <c r="K108" s="54"/>
      <c r="L108" s="55"/>
      <c r="M108" s="56" t="s">
        <v>75</v>
      </c>
      <c r="N108" s="5"/>
    </row>
    <row r="109" spans="1:14" ht="27" x14ac:dyDescent="0.15">
      <c r="A109" s="61" t="s">
        <v>11</v>
      </c>
      <c r="B109" s="81" t="s">
        <v>83</v>
      </c>
      <c r="C109" s="19" t="s">
        <v>508</v>
      </c>
      <c r="D109" s="82" t="s">
        <v>576</v>
      </c>
      <c r="E109" s="82">
        <v>1380</v>
      </c>
      <c r="F109" s="103"/>
      <c r="G109" s="71">
        <v>450</v>
      </c>
      <c r="H109" s="71">
        <v>300</v>
      </c>
      <c r="I109" s="82">
        <v>340</v>
      </c>
      <c r="J109" s="104"/>
      <c r="K109" s="54"/>
      <c r="L109" s="55"/>
      <c r="M109" s="56" t="s">
        <v>75</v>
      </c>
      <c r="N109" s="5"/>
    </row>
    <row r="110" spans="1:14" ht="27" x14ac:dyDescent="0.15">
      <c r="A110" s="61" t="s">
        <v>11</v>
      </c>
      <c r="B110" s="81" t="s">
        <v>83</v>
      </c>
      <c r="C110" s="19" t="s">
        <v>508</v>
      </c>
      <c r="D110" s="82" t="s">
        <v>577</v>
      </c>
      <c r="E110" s="82">
        <v>1780</v>
      </c>
      <c r="F110" s="103"/>
      <c r="G110" s="71">
        <v>450</v>
      </c>
      <c r="H110" s="71">
        <v>300</v>
      </c>
      <c r="I110" s="82">
        <v>340</v>
      </c>
      <c r="J110" s="104"/>
      <c r="K110" s="54"/>
      <c r="L110" s="55"/>
      <c r="M110" s="56" t="s">
        <v>75</v>
      </c>
      <c r="N110" s="5"/>
    </row>
    <row r="111" spans="1:14" ht="27" x14ac:dyDescent="0.15">
      <c r="A111" s="61" t="s">
        <v>11</v>
      </c>
      <c r="B111" s="81" t="s">
        <v>83</v>
      </c>
      <c r="C111" s="19" t="s">
        <v>508</v>
      </c>
      <c r="D111" s="82" t="s">
        <v>578</v>
      </c>
      <c r="E111" s="82">
        <v>2080</v>
      </c>
      <c r="F111" s="103"/>
      <c r="G111" s="71">
        <v>450</v>
      </c>
      <c r="H111" s="71">
        <v>300</v>
      </c>
      <c r="I111" s="82">
        <v>330</v>
      </c>
      <c r="J111" s="104"/>
      <c r="K111" s="54"/>
      <c r="L111" s="55"/>
      <c r="M111" s="56" t="s">
        <v>75</v>
      </c>
      <c r="N111" s="5"/>
    </row>
    <row r="112" spans="1:14" ht="27" x14ac:dyDescent="0.15">
      <c r="A112" s="61" t="s">
        <v>11</v>
      </c>
      <c r="B112" s="81" t="s">
        <v>83</v>
      </c>
      <c r="C112" s="19" t="s">
        <v>508</v>
      </c>
      <c r="D112" s="82" t="s">
        <v>579</v>
      </c>
      <c r="E112" s="82">
        <v>2080</v>
      </c>
      <c r="F112" s="103"/>
      <c r="G112" s="71">
        <v>450</v>
      </c>
      <c r="H112" s="71">
        <v>300</v>
      </c>
      <c r="I112" s="82">
        <v>330</v>
      </c>
      <c r="J112" s="104"/>
      <c r="K112" s="54"/>
      <c r="L112" s="55"/>
      <c r="M112" s="56" t="s">
        <v>75</v>
      </c>
      <c r="N112" s="5"/>
    </row>
    <row r="113" spans="1:14" ht="27" x14ac:dyDescent="0.15">
      <c r="A113" s="61" t="s">
        <v>11</v>
      </c>
      <c r="B113" s="81" t="s">
        <v>83</v>
      </c>
      <c r="C113" s="19" t="s">
        <v>508</v>
      </c>
      <c r="D113" s="82" t="s">
        <v>580</v>
      </c>
      <c r="E113" s="82">
        <v>1260</v>
      </c>
      <c r="F113" s="103"/>
      <c r="G113" s="71">
        <v>515</v>
      </c>
      <c r="H113" s="71">
        <v>250</v>
      </c>
      <c r="I113" s="82">
        <v>350</v>
      </c>
      <c r="J113" s="104"/>
      <c r="K113" s="54"/>
      <c r="L113" s="55"/>
      <c r="M113" s="56" t="s">
        <v>75</v>
      </c>
      <c r="N113" s="5"/>
    </row>
    <row r="114" spans="1:14" ht="27" x14ac:dyDescent="0.15">
      <c r="A114" s="61" t="s">
        <v>11</v>
      </c>
      <c r="B114" s="81" t="s">
        <v>83</v>
      </c>
      <c r="C114" s="19" t="s">
        <v>508</v>
      </c>
      <c r="D114" s="82" t="s">
        <v>581</v>
      </c>
      <c r="E114" s="82">
        <v>1530</v>
      </c>
      <c r="F114" s="103"/>
      <c r="G114" s="71">
        <v>550</v>
      </c>
      <c r="H114" s="71">
        <v>255</v>
      </c>
      <c r="I114" s="82">
        <v>355</v>
      </c>
      <c r="J114" s="104"/>
      <c r="K114" s="54"/>
      <c r="L114" s="55"/>
      <c r="M114" s="56" t="s">
        <v>75</v>
      </c>
      <c r="N114" s="5"/>
    </row>
    <row r="115" spans="1:14" ht="27" x14ac:dyDescent="0.15">
      <c r="A115" s="61" t="s">
        <v>11</v>
      </c>
      <c r="B115" s="81" t="s">
        <v>83</v>
      </c>
      <c r="C115" s="19" t="s">
        <v>508</v>
      </c>
      <c r="D115" s="82" t="s">
        <v>582</v>
      </c>
      <c r="E115" s="82">
        <v>1530</v>
      </c>
      <c r="F115" s="103"/>
      <c r="G115" s="71">
        <v>550</v>
      </c>
      <c r="H115" s="71">
        <v>250</v>
      </c>
      <c r="I115" s="82">
        <v>355</v>
      </c>
      <c r="J115" s="104"/>
      <c r="K115" s="54"/>
      <c r="L115" s="55"/>
      <c r="M115" s="56" t="s">
        <v>75</v>
      </c>
      <c r="N115" s="5"/>
    </row>
    <row r="116" spans="1:14" ht="54.75" thickBot="1" x14ac:dyDescent="0.2">
      <c r="A116" s="61" t="s">
        <v>11</v>
      </c>
      <c r="B116" s="81" t="s">
        <v>40</v>
      </c>
      <c r="C116" s="19" t="s">
        <v>583</v>
      </c>
      <c r="D116" s="82" t="s">
        <v>584</v>
      </c>
      <c r="E116" s="82">
        <v>10558</v>
      </c>
      <c r="F116" s="84" t="s">
        <v>585</v>
      </c>
      <c r="G116" s="82">
        <v>1228</v>
      </c>
      <c r="H116" s="82">
        <v>347</v>
      </c>
      <c r="I116" s="82">
        <v>352</v>
      </c>
      <c r="J116" s="104"/>
      <c r="K116" s="54"/>
      <c r="L116" s="55"/>
      <c r="M116" s="56" t="s">
        <v>76</v>
      </c>
      <c r="N116" s="46" t="s">
        <v>602</v>
      </c>
    </row>
    <row r="117" spans="1:14" ht="17.25" customHeight="1" thickTop="1" x14ac:dyDescent="0.15">
      <c r="A117" s="11" t="s">
        <v>11</v>
      </c>
      <c r="B117" s="62" t="s">
        <v>110</v>
      </c>
      <c r="C117" s="3" t="s">
        <v>467</v>
      </c>
      <c r="D117" s="3" t="s">
        <v>711</v>
      </c>
      <c r="E117" s="173">
        <v>6425</v>
      </c>
      <c r="F117" s="146">
        <v>17690</v>
      </c>
      <c r="G117" s="36">
        <v>909</v>
      </c>
      <c r="H117" s="36">
        <v>318</v>
      </c>
      <c r="I117" s="36">
        <v>323</v>
      </c>
      <c r="J117" s="106"/>
      <c r="K117" s="106"/>
      <c r="L117" s="116"/>
      <c r="M117" s="36" t="s">
        <v>14</v>
      </c>
      <c r="N117" s="2" t="s">
        <v>712</v>
      </c>
    </row>
    <row r="118" spans="1:14" ht="85.5" x14ac:dyDescent="0.15">
      <c r="A118" s="11" t="s">
        <v>11</v>
      </c>
      <c r="B118" s="62" t="s">
        <v>113</v>
      </c>
      <c r="C118" s="3" t="s">
        <v>713</v>
      </c>
      <c r="D118" s="174" t="s">
        <v>714</v>
      </c>
      <c r="E118" s="175">
        <v>9584</v>
      </c>
      <c r="F118" s="148">
        <v>28000</v>
      </c>
      <c r="G118" s="148">
        <v>1006</v>
      </c>
      <c r="H118" s="3">
        <v>330</v>
      </c>
      <c r="I118" s="3">
        <v>377</v>
      </c>
      <c r="J118" s="106"/>
      <c r="K118" s="106"/>
      <c r="L118" s="149"/>
      <c r="M118" s="36" t="s">
        <v>76</v>
      </c>
      <c r="N118" s="2" t="s">
        <v>712</v>
      </c>
    </row>
    <row r="119" spans="1:14" ht="14.25" x14ac:dyDescent="0.15">
      <c r="A119" s="11" t="s">
        <v>11</v>
      </c>
      <c r="B119" s="62" t="s">
        <v>142</v>
      </c>
      <c r="C119" s="3" t="s">
        <v>467</v>
      </c>
      <c r="D119" s="3" t="s">
        <v>715</v>
      </c>
      <c r="E119" s="175">
        <v>4050</v>
      </c>
      <c r="F119" s="148">
        <v>4100</v>
      </c>
      <c r="G119" s="3">
        <v>750</v>
      </c>
      <c r="H119" s="3">
        <v>255</v>
      </c>
      <c r="I119" s="3">
        <v>355</v>
      </c>
      <c r="J119" s="149"/>
      <c r="K119" s="149"/>
      <c r="L119" s="149"/>
      <c r="M119" s="36" t="s">
        <v>75</v>
      </c>
      <c r="N119" s="69"/>
    </row>
    <row r="120" spans="1:14" ht="42.75" x14ac:dyDescent="0.15">
      <c r="A120" s="11" t="s">
        <v>11</v>
      </c>
      <c r="B120" s="62" t="s">
        <v>81</v>
      </c>
      <c r="C120" s="3" t="s">
        <v>716</v>
      </c>
      <c r="D120" s="3" t="s">
        <v>717</v>
      </c>
      <c r="E120" s="175">
        <v>1900</v>
      </c>
      <c r="F120" s="54"/>
      <c r="G120" s="3">
        <v>270</v>
      </c>
      <c r="H120" s="3">
        <v>240</v>
      </c>
      <c r="I120" s="3">
        <v>410</v>
      </c>
      <c r="J120" s="149"/>
      <c r="K120" s="149"/>
      <c r="L120" s="149"/>
      <c r="M120" s="36" t="s">
        <v>75</v>
      </c>
      <c r="N120" s="5"/>
    </row>
    <row r="121" spans="1:14" ht="57" x14ac:dyDescent="0.15">
      <c r="A121" s="11" t="s">
        <v>11</v>
      </c>
      <c r="B121" s="62" t="s">
        <v>523</v>
      </c>
      <c r="C121" s="3" t="s">
        <v>467</v>
      </c>
      <c r="D121" s="68" t="s">
        <v>718</v>
      </c>
      <c r="E121" s="175">
        <v>3050</v>
      </c>
      <c r="F121" s="54"/>
      <c r="G121" s="3">
        <v>751</v>
      </c>
      <c r="H121" s="3">
        <v>350</v>
      </c>
      <c r="I121" s="3">
        <v>189</v>
      </c>
      <c r="J121" s="149"/>
      <c r="K121" s="149"/>
      <c r="L121" s="149"/>
      <c r="M121" s="36" t="s">
        <v>75</v>
      </c>
      <c r="N121" s="5"/>
    </row>
    <row r="122" spans="1:14" ht="28.5" x14ac:dyDescent="0.15">
      <c r="A122" s="11" t="s">
        <v>11</v>
      </c>
      <c r="B122" s="62" t="s">
        <v>92</v>
      </c>
      <c r="C122" s="3" t="s">
        <v>467</v>
      </c>
      <c r="D122" s="3" t="s">
        <v>719</v>
      </c>
      <c r="E122" s="175">
        <v>2650</v>
      </c>
      <c r="F122" s="54"/>
      <c r="G122" s="3">
        <v>650</v>
      </c>
      <c r="H122" s="3">
        <v>240</v>
      </c>
      <c r="I122" s="3">
        <v>260</v>
      </c>
      <c r="J122" s="149"/>
      <c r="K122" s="149"/>
      <c r="L122" s="149"/>
      <c r="M122" s="36" t="s">
        <v>75</v>
      </c>
      <c r="N122" s="5"/>
    </row>
    <row r="123" spans="1:14" ht="14.25" x14ac:dyDescent="0.15">
      <c r="A123" s="11" t="s">
        <v>11</v>
      </c>
      <c r="B123" s="62" t="s">
        <v>373</v>
      </c>
      <c r="C123" s="3" t="s">
        <v>794</v>
      </c>
      <c r="D123" s="3" t="s">
        <v>720</v>
      </c>
      <c r="E123" s="175">
        <v>4300</v>
      </c>
      <c r="F123" s="54"/>
      <c r="G123" s="3">
        <v>840</v>
      </c>
      <c r="H123" s="3">
        <v>300</v>
      </c>
      <c r="I123" s="3">
        <v>390</v>
      </c>
      <c r="J123" s="149"/>
      <c r="K123" s="149"/>
      <c r="L123" s="149"/>
      <c r="M123" s="36" t="s">
        <v>75</v>
      </c>
      <c r="N123" s="5"/>
    </row>
    <row r="124" spans="1:14" ht="42.75" x14ac:dyDescent="0.15">
      <c r="A124" s="11" t="s">
        <v>11</v>
      </c>
      <c r="B124" s="62" t="s">
        <v>131</v>
      </c>
      <c r="C124" s="3" t="s">
        <v>794</v>
      </c>
      <c r="D124" s="68" t="s">
        <v>721</v>
      </c>
      <c r="E124" s="175">
        <v>5500</v>
      </c>
      <c r="F124" s="54"/>
      <c r="G124" s="3">
        <v>925</v>
      </c>
      <c r="H124" s="3">
        <v>297</v>
      </c>
      <c r="I124" s="3">
        <v>306</v>
      </c>
      <c r="J124" s="149"/>
      <c r="K124" s="149"/>
      <c r="L124" s="149"/>
      <c r="M124" s="36" t="s">
        <v>75</v>
      </c>
      <c r="N124" s="5"/>
    </row>
    <row r="125" spans="1:14" ht="14.25" x14ac:dyDescent="0.15">
      <c r="A125" s="11" t="s">
        <v>11</v>
      </c>
      <c r="B125" s="62" t="s">
        <v>99</v>
      </c>
      <c r="C125" s="3" t="s">
        <v>722</v>
      </c>
      <c r="D125" s="3" t="s">
        <v>723</v>
      </c>
      <c r="E125" s="175">
        <v>1950</v>
      </c>
      <c r="F125" s="54"/>
      <c r="G125" s="3">
        <v>570</v>
      </c>
      <c r="H125" s="3">
        <v>245</v>
      </c>
      <c r="I125" s="3">
        <v>246</v>
      </c>
      <c r="J125" s="149"/>
      <c r="K125" s="149"/>
      <c r="L125" s="149"/>
      <c r="M125" s="36" t="s">
        <v>75</v>
      </c>
      <c r="N125" s="5"/>
    </row>
    <row r="126" spans="1:14" ht="57" x14ac:dyDescent="0.15">
      <c r="A126" s="11" t="s">
        <v>11</v>
      </c>
      <c r="B126" s="62" t="s">
        <v>724</v>
      </c>
      <c r="C126" s="3" t="s">
        <v>467</v>
      </c>
      <c r="D126" s="3" t="s">
        <v>725</v>
      </c>
      <c r="E126" s="175">
        <v>11483</v>
      </c>
      <c r="F126" s="54"/>
      <c r="G126" s="3">
        <v>747</v>
      </c>
      <c r="H126" s="3">
        <v>305</v>
      </c>
      <c r="I126" s="3">
        <v>320</v>
      </c>
      <c r="J126" s="149"/>
      <c r="K126" s="149"/>
      <c r="L126" s="149"/>
      <c r="M126" s="36" t="s">
        <v>14</v>
      </c>
      <c r="N126" s="2"/>
    </row>
    <row r="127" spans="1:14" ht="57" x14ac:dyDescent="0.15">
      <c r="A127" s="11" t="s">
        <v>11</v>
      </c>
      <c r="B127" s="62" t="s">
        <v>726</v>
      </c>
      <c r="C127" s="3" t="s">
        <v>727</v>
      </c>
      <c r="D127" s="3" t="s">
        <v>728</v>
      </c>
      <c r="E127" s="175">
        <v>10900</v>
      </c>
      <c r="F127" s="54"/>
      <c r="G127" s="148">
        <v>1150</v>
      </c>
      <c r="H127" s="3">
        <v>330</v>
      </c>
      <c r="I127" s="3">
        <v>400</v>
      </c>
      <c r="J127" s="149"/>
      <c r="K127" s="149"/>
      <c r="L127" s="149"/>
      <c r="M127" s="36" t="s">
        <v>75</v>
      </c>
      <c r="N127" s="2"/>
    </row>
    <row r="128" spans="1:14" ht="14.25" x14ac:dyDescent="0.15">
      <c r="A128" s="176" t="s">
        <v>11</v>
      </c>
      <c r="B128" s="177" t="s">
        <v>352</v>
      </c>
      <c r="C128" s="65" t="s">
        <v>794</v>
      </c>
      <c r="D128" s="65" t="s">
        <v>729</v>
      </c>
      <c r="E128" s="178">
        <v>7450</v>
      </c>
      <c r="F128" s="178">
        <v>24000</v>
      </c>
      <c r="G128" s="179">
        <v>1009</v>
      </c>
      <c r="H128" s="65">
        <v>298</v>
      </c>
      <c r="I128" s="65">
        <v>399</v>
      </c>
      <c r="J128" s="106"/>
      <c r="K128" s="106"/>
      <c r="L128" s="149"/>
      <c r="M128" s="166" t="s">
        <v>14</v>
      </c>
      <c r="N128" s="2" t="s">
        <v>712</v>
      </c>
    </row>
    <row r="129" spans="1:14" ht="57" x14ac:dyDescent="0.15">
      <c r="A129" s="11" t="s">
        <v>11</v>
      </c>
      <c r="B129" s="62" t="s">
        <v>724</v>
      </c>
      <c r="C129" s="36" t="s">
        <v>730</v>
      </c>
      <c r="D129" s="36" t="s">
        <v>731</v>
      </c>
      <c r="E129" s="173">
        <v>13300</v>
      </c>
      <c r="F129" s="54"/>
      <c r="G129" s="36">
        <v>1019</v>
      </c>
      <c r="H129" s="36">
        <v>270</v>
      </c>
      <c r="I129" s="36">
        <v>340</v>
      </c>
      <c r="J129" s="149"/>
      <c r="K129" s="149"/>
      <c r="L129" s="149"/>
      <c r="M129" s="36" t="s">
        <v>75</v>
      </c>
      <c r="N129" s="2"/>
    </row>
    <row r="130" spans="1:14" ht="42.75" x14ac:dyDescent="0.15">
      <c r="A130" s="11" t="s">
        <v>11</v>
      </c>
      <c r="B130" s="62" t="s">
        <v>77</v>
      </c>
      <c r="C130" s="3" t="s">
        <v>732</v>
      </c>
      <c r="D130" s="3" t="s">
        <v>733</v>
      </c>
      <c r="E130" s="175">
        <v>5950</v>
      </c>
      <c r="F130" s="54"/>
      <c r="G130" s="3">
        <v>650</v>
      </c>
      <c r="H130" s="3">
        <v>290</v>
      </c>
      <c r="I130" s="3"/>
      <c r="J130" s="149"/>
      <c r="K130" s="149"/>
      <c r="L130" s="149"/>
      <c r="M130" s="36" t="s">
        <v>75</v>
      </c>
      <c r="N130" s="5" t="s">
        <v>734</v>
      </c>
    </row>
    <row r="131" spans="1:14" ht="57" x14ac:dyDescent="0.15">
      <c r="A131" s="11" t="s">
        <v>11</v>
      </c>
      <c r="B131" s="62" t="s">
        <v>726</v>
      </c>
      <c r="C131" s="3" t="s">
        <v>625</v>
      </c>
      <c r="D131" s="3" t="s">
        <v>735</v>
      </c>
      <c r="E131" s="175">
        <v>3800</v>
      </c>
      <c r="F131" s="175">
        <v>2300</v>
      </c>
      <c r="G131" s="3">
        <v>790</v>
      </c>
      <c r="H131" s="3">
        <v>300</v>
      </c>
      <c r="I131" s="3">
        <v>310</v>
      </c>
      <c r="J131" s="149"/>
      <c r="K131" s="149"/>
      <c r="L131" s="149"/>
      <c r="M131" s="36" t="s">
        <v>75</v>
      </c>
      <c r="N131" s="5"/>
    </row>
    <row r="132" spans="1:14" ht="57" x14ac:dyDescent="0.15">
      <c r="A132" s="11" t="s">
        <v>11</v>
      </c>
      <c r="B132" s="62" t="s">
        <v>726</v>
      </c>
      <c r="C132" s="3" t="s">
        <v>625</v>
      </c>
      <c r="D132" s="3" t="s">
        <v>736</v>
      </c>
      <c r="E132" s="175">
        <v>5000</v>
      </c>
      <c r="F132" s="175">
        <v>4000</v>
      </c>
      <c r="G132" s="3">
        <v>830</v>
      </c>
      <c r="H132" s="3">
        <v>300</v>
      </c>
      <c r="I132" s="3">
        <v>316</v>
      </c>
      <c r="J132" s="149"/>
      <c r="K132" s="149"/>
      <c r="L132" s="149"/>
      <c r="M132" s="36" t="s">
        <v>75</v>
      </c>
      <c r="N132" s="5"/>
    </row>
    <row r="133" spans="1:14" ht="57" x14ac:dyDescent="0.15">
      <c r="A133" s="11" t="s">
        <v>11</v>
      </c>
      <c r="B133" s="62" t="s">
        <v>724</v>
      </c>
      <c r="C133" s="137" t="s">
        <v>467</v>
      </c>
      <c r="D133" s="137" t="s">
        <v>737</v>
      </c>
      <c r="E133" s="180">
        <v>8390</v>
      </c>
      <c r="F133" s="181">
        <v>16200</v>
      </c>
      <c r="G133" s="137">
        <v>765</v>
      </c>
      <c r="H133" s="137">
        <v>255</v>
      </c>
      <c r="I133" s="137">
        <v>334</v>
      </c>
      <c r="J133" s="104"/>
      <c r="K133" s="104"/>
      <c r="L133" s="96"/>
      <c r="M133" s="36" t="s">
        <v>14</v>
      </c>
      <c r="N133" s="2" t="s">
        <v>712</v>
      </c>
    </row>
    <row r="134" spans="1:14" ht="18.75" customHeight="1" x14ac:dyDescent="0.15">
      <c r="A134" s="11" t="s">
        <v>11</v>
      </c>
      <c r="B134" s="182" t="s">
        <v>110</v>
      </c>
      <c r="C134" s="137" t="s">
        <v>610</v>
      </c>
      <c r="D134" s="137" t="s">
        <v>738</v>
      </c>
      <c r="E134" s="180">
        <v>1778</v>
      </c>
      <c r="F134" s="181">
        <v>11300</v>
      </c>
      <c r="G134" s="137">
        <v>782</v>
      </c>
      <c r="H134" s="137">
        <v>309</v>
      </c>
      <c r="I134" s="137">
        <v>177</v>
      </c>
      <c r="J134" s="149"/>
      <c r="K134" s="96"/>
      <c r="L134" s="96"/>
      <c r="M134" s="36" t="s">
        <v>14</v>
      </c>
      <c r="N134" s="2"/>
    </row>
    <row r="135" spans="1:14" ht="18.75" customHeight="1" x14ac:dyDescent="0.15">
      <c r="A135" s="11" t="s">
        <v>11</v>
      </c>
      <c r="B135" s="182" t="s">
        <v>142</v>
      </c>
      <c r="C135" s="137" t="s">
        <v>739</v>
      </c>
      <c r="D135" s="137" t="s">
        <v>740</v>
      </c>
      <c r="E135" s="180">
        <v>4810</v>
      </c>
      <c r="F135" s="183">
        <v>6000</v>
      </c>
      <c r="G135" s="137">
        <v>820</v>
      </c>
      <c r="H135" s="137">
        <v>255</v>
      </c>
      <c r="I135" s="137">
        <v>400</v>
      </c>
      <c r="J135" s="149"/>
      <c r="K135" s="96"/>
      <c r="L135" s="96"/>
      <c r="M135" s="36" t="s">
        <v>75</v>
      </c>
      <c r="N135" s="2"/>
    </row>
    <row r="136" spans="1:14" ht="18.75" customHeight="1" x14ac:dyDescent="0.15">
      <c r="A136" s="11" t="s">
        <v>11</v>
      </c>
      <c r="B136" s="62" t="s">
        <v>110</v>
      </c>
      <c r="C136" s="137" t="s">
        <v>610</v>
      </c>
      <c r="D136" s="137" t="s">
        <v>741</v>
      </c>
      <c r="E136" s="180">
        <v>4962</v>
      </c>
      <c r="F136" s="183">
        <v>12800</v>
      </c>
      <c r="G136" s="137">
        <v>719</v>
      </c>
      <c r="H136" s="137">
        <v>296</v>
      </c>
      <c r="I136" s="137">
        <v>282</v>
      </c>
      <c r="J136" s="149"/>
      <c r="K136" s="96"/>
      <c r="L136" s="96"/>
      <c r="M136" s="36" t="s">
        <v>14</v>
      </c>
      <c r="N136" s="2"/>
    </row>
    <row r="137" spans="1:14" ht="18.75" customHeight="1" x14ac:dyDescent="0.15">
      <c r="A137" s="11" t="s">
        <v>11</v>
      </c>
      <c r="B137" s="62" t="s">
        <v>110</v>
      </c>
      <c r="C137" s="137" t="s">
        <v>610</v>
      </c>
      <c r="D137" s="137" t="s">
        <v>742</v>
      </c>
      <c r="E137" s="180">
        <v>5273</v>
      </c>
      <c r="F137" s="183">
        <v>18800</v>
      </c>
      <c r="G137" s="137">
        <v>8357</v>
      </c>
      <c r="H137" s="137">
        <v>332</v>
      </c>
      <c r="I137" s="137">
        <v>317</v>
      </c>
      <c r="J137" s="106"/>
      <c r="K137" s="106"/>
      <c r="L137" s="96"/>
      <c r="M137" s="36" t="s">
        <v>14</v>
      </c>
      <c r="N137" s="2" t="s">
        <v>712</v>
      </c>
    </row>
    <row r="138" spans="1:14" ht="42.75" x14ac:dyDescent="0.15">
      <c r="A138" s="11" t="s">
        <v>11</v>
      </c>
      <c r="B138" s="62" t="s">
        <v>131</v>
      </c>
      <c r="C138" s="3" t="s">
        <v>610</v>
      </c>
      <c r="D138" s="3" t="s">
        <v>743</v>
      </c>
      <c r="E138" s="175">
        <v>3830</v>
      </c>
      <c r="F138" s="54"/>
      <c r="G138" s="3">
        <v>510</v>
      </c>
      <c r="H138" s="3">
        <v>260</v>
      </c>
      <c r="I138" s="3">
        <v>310</v>
      </c>
      <c r="J138" s="184"/>
      <c r="K138" s="184"/>
      <c r="L138" s="96"/>
      <c r="M138" s="36" t="s">
        <v>75</v>
      </c>
      <c r="N138" s="5"/>
    </row>
    <row r="139" spans="1:14" ht="20.25" customHeight="1" x14ac:dyDescent="0.15">
      <c r="A139" s="11" t="s">
        <v>11</v>
      </c>
      <c r="B139" s="62" t="s">
        <v>110</v>
      </c>
      <c r="C139" s="36" t="s">
        <v>744</v>
      </c>
      <c r="D139" s="36" t="s">
        <v>745</v>
      </c>
      <c r="E139" s="185">
        <v>4990</v>
      </c>
      <c r="F139" s="186">
        <v>18990</v>
      </c>
      <c r="G139" s="36">
        <v>850</v>
      </c>
      <c r="H139" s="36">
        <v>335</v>
      </c>
      <c r="I139" s="36">
        <v>273</v>
      </c>
      <c r="J139" s="104"/>
      <c r="K139" s="200"/>
      <c r="L139" s="149"/>
      <c r="M139" s="36" t="s">
        <v>14</v>
      </c>
      <c r="N139" s="2" t="s">
        <v>712</v>
      </c>
    </row>
    <row r="140" spans="1:14" ht="14.25" x14ac:dyDescent="0.15">
      <c r="A140" s="11" t="s">
        <v>11</v>
      </c>
      <c r="B140" s="62" t="s">
        <v>110</v>
      </c>
      <c r="C140" s="36" t="s">
        <v>744</v>
      </c>
      <c r="D140" s="3" t="s">
        <v>746</v>
      </c>
      <c r="E140" s="175">
        <v>5897</v>
      </c>
      <c r="F140" s="139">
        <v>24897</v>
      </c>
      <c r="G140" s="3">
        <v>850</v>
      </c>
      <c r="H140" s="3">
        <v>396</v>
      </c>
      <c r="I140" s="3">
        <v>334</v>
      </c>
      <c r="J140" s="106"/>
      <c r="K140" s="50"/>
      <c r="L140" s="149"/>
      <c r="M140" s="36" t="s">
        <v>14</v>
      </c>
      <c r="N140" s="2" t="s">
        <v>712</v>
      </c>
    </row>
    <row r="141" spans="1:14" ht="85.5" x14ac:dyDescent="0.15">
      <c r="A141" s="11" t="s">
        <v>11</v>
      </c>
      <c r="B141" s="62" t="s">
        <v>113</v>
      </c>
      <c r="C141" s="3" t="s">
        <v>747</v>
      </c>
      <c r="D141" s="3" t="s">
        <v>748</v>
      </c>
      <c r="E141" s="175">
        <v>6169</v>
      </c>
      <c r="F141" s="139">
        <v>22469</v>
      </c>
      <c r="G141" s="3">
        <v>713</v>
      </c>
      <c r="H141" s="3">
        <v>312</v>
      </c>
      <c r="I141" s="3">
        <v>302</v>
      </c>
      <c r="J141" s="106"/>
      <c r="K141" s="3">
        <v>185</v>
      </c>
      <c r="L141" s="149"/>
      <c r="M141" s="36" t="s">
        <v>14</v>
      </c>
      <c r="N141" s="2" t="s">
        <v>712</v>
      </c>
    </row>
    <row r="142" spans="1:14" ht="85.5" x14ac:dyDescent="0.15">
      <c r="A142" s="11" t="s">
        <v>11</v>
      </c>
      <c r="B142" s="62" t="s">
        <v>113</v>
      </c>
      <c r="C142" s="3" t="s">
        <v>747</v>
      </c>
      <c r="D142" s="3" t="s">
        <v>749</v>
      </c>
      <c r="E142" s="175">
        <v>6446</v>
      </c>
      <c r="F142" s="139">
        <v>24646</v>
      </c>
      <c r="G142" s="3">
        <v>792</v>
      </c>
      <c r="H142" s="3">
        <v>312</v>
      </c>
      <c r="I142" s="3">
        <v>302</v>
      </c>
      <c r="J142" s="106"/>
      <c r="K142" s="3">
        <v>185</v>
      </c>
      <c r="L142" s="149"/>
      <c r="M142" s="36" t="s">
        <v>14</v>
      </c>
      <c r="N142" s="2" t="s">
        <v>712</v>
      </c>
    </row>
    <row r="143" spans="1:14" ht="85.5" x14ac:dyDescent="0.15">
      <c r="A143" s="11" t="s">
        <v>11</v>
      </c>
      <c r="B143" s="62" t="s">
        <v>113</v>
      </c>
      <c r="C143" s="3" t="s">
        <v>747</v>
      </c>
      <c r="D143" s="3" t="s">
        <v>750</v>
      </c>
      <c r="E143" s="175">
        <v>6772</v>
      </c>
      <c r="F143" s="139">
        <v>26772</v>
      </c>
      <c r="G143" s="3">
        <v>853</v>
      </c>
      <c r="H143" s="3">
        <v>312</v>
      </c>
      <c r="I143" s="3">
        <v>302</v>
      </c>
      <c r="J143" s="106"/>
      <c r="K143" s="3">
        <v>185</v>
      </c>
      <c r="L143" s="149"/>
      <c r="M143" s="36" t="s">
        <v>14</v>
      </c>
      <c r="N143" s="2" t="s">
        <v>712</v>
      </c>
    </row>
    <row r="144" spans="1:14" ht="85.5" x14ac:dyDescent="0.15">
      <c r="A144" s="11" t="s">
        <v>11</v>
      </c>
      <c r="B144" s="62" t="s">
        <v>113</v>
      </c>
      <c r="C144" s="3" t="s">
        <v>747</v>
      </c>
      <c r="D144" s="3" t="s">
        <v>751</v>
      </c>
      <c r="E144" s="175">
        <v>7831</v>
      </c>
      <c r="F144" s="139">
        <v>27831</v>
      </c>
      <c r="G144" s="3">
        <v>853</v>
      </c>
      <c r="H144" s="3">
        <v>312</v>
      </c>
      <c r="I144" s="3">
        <v>302</v>
      </c>
      <c r="J144" s="106"/>
      <c r="K144" s="3">
        <v>185</v>
      </c>
      <c r="L144" s="149"/>
      <c r="M144" s="36" t="s">
        <v>14</v>
      </c>
      <c r="N144" s="2" t="s">
        <v>712</v>
      </c>
    </row>
    <row r="145" spans="1:14" ht="85.5" x14ac:dyDescent="0.15">
      <c r="A145" s="11" t="s">
        <v>11</v>
      </c>
      <c r="B145" s="62" t="s">
        <v>113</v>
      </c>
      <c r="C145" s="3" t="s">
        <v>747</v>
      </c>
      <c r="D145" s="3" t="s">
        <v>752</v>
      </c>
      <c r="E145" s="175">
        <v>8108</v>
      </c>
      <c r="F145" s="139">
        <v>29908</v>
      </c>
      <c r="G145" s="3">
        <v>914</v>
      </c>
      <c r="H145" s="3">
        <v>312</v>
      </c>
      <c r="I145" s="3">
        <v>302</v>
      </c>
      <c r="J145" s="106"/>
      <c r="K145" s="3">
        <v>185</v>
      </c>
      <c r="L145" s="149"/>
      <c r="M145" s="36" t="s">
        <v>76</v>
      </c>
      <c r="N145" s="2" t="s">
        <v>712</v>
      </c>
    </row>
    <row r="146" spans="1:14" ht="85.5" x14ac:dyDescent="0.15">
      <c r="A146" s="11" t="s">
        <v>11</v>
      </c>
      <c r="B146" s="62" t="s">
        <v>113</v>
      </c>
      <c r="C146" s="3" t="s">
        <v>747</v>
      </c>
      <c r="D146" s="3" t="s">
        <v>753</v>
      </c>
      <c r="E146" s="175">
        <v>8661</v>
      </c>
      <c r="F146" s="139">
        <v>34061</v>
      </c>
      <c r="G146" s="3">
        <v>1036</v>
      </c>
      <c r="H146" s="3">
        <v>312</v>
      </c>
      <c r="I146" s="3">
        <v>302</v>
      </c>
      <c r="J146" s="106"/>
      <c r="K146" s="3">
        <v>185</v>
      </c>
      <c r="L146" s="149"/>
      <c r="M146" s="36" t="s">
        <v>76</v>
      </c>
      <c r="N146" s="2" t="s">
        <v>712</v>
      </c>
    </row>
    <row r="147" spans="1:14" ht="85.5" x14ac:dyDescent="0.15">
      <c r="A147" s="11" t="s">
        <v>11</v>
      </c>
      <c r="B147" s="62" t="s">
        <v>113</v>
      </c>
      <c r="C147" s="3" t="s">
        <v>747</v>
      </c>
      <c r="D147" s="3" t="s">
        <v>754</v>
      </c>
      <c r="E147" s="175">
        <v>8938</v>
      </c>
      <c r="F147" s="139">
        <v>36238</v>
      </c>
      <c r="G147" s="3">
        <v>1097</v>
      </c>
      <c r="H147" s="3">
        <v>312</v>
      </c>
      <c r="I147" s="3">
        <v>302</v>
      </c>
      <c r="J147" s="106"/>
      <c r="K147" s="3">
        <v>185</v>
      </c>
      <c r="L147" s="149"/>
      <c r="M147" s="36" t="s">
        <v>76</v>
      </c>
      <c r="N147" s="2" t="s">
        <v>712</v>
      </c>
    </row>
    <row r="148" spans="1:14" ht="85.5" x14ac:dyDescent="0.15">
      <c r="A148" s="11" t="s">
        <v>11</v>
      </c>
      <c r="B148" s="62" t="s">
        <v>113</v>
      </c>
      <c r="C148" s="3" t="s">
        <v>747</v>
      </c>
      <c r="D148" s="3" t="s">
        <v>755</v>
      </c>
      <c r="E148" s="175">
        <v>11763</v>
      </c>
      <c r="F148" s="139">
        <v>47663</v>
      </c>
      <c r="G148" s="3">
        <v>1158</v>
      </c>
      <c r="H148" s="3">
        <v>312</v>
      </c>
      <c r="I148" s="3">
        <v>320</v>
      </c>
      <c r="J148" s="106"/>
      <c r="K148" s="3">
        <v>185</v>
      </c>
      <c r="L148" s="149"/>
      <c r="M148" s="36" t="s">
        <v>78</v>
      </c>
      <c r="N148" s="2" t="s">
        <v>712</v>
      </c>
    </row>
    <row r="149" spans="1:14" ht="14.25" x14ac:dyDescent="0.15">
      <c r="A149" s="11" t="s">
        <v>11</v>
      </c>
      <c r="B149" s="62" t="s">
        <v>352</v>
      </c>
      <c r="C149" s="3" t="s">
        <v>756</v>
      </c>
      <c r="D149" s="3" t="s">
        <v>757</v>
      </c>
      <c r="E149" s="175">
        <v>8100</v>
      </c>
      <c r="F149" s="139">
        <v>24000</v>
      </c>
      <c r="G149" s="3">
        <v>940</v>
      </c>
      <c r="H149" s="3">
        <v>255</v>
      </c>
      <c r="I149" s="3">
        <v>393</v>
      </c>
      <c r="J149" s="106"/>
      <c r="K149" s="106"/>
      <c r="L149" s="149"/>
      <c r="M149" s="36" t="s">
        <v>14</v>
      </c>
      <c r="N149" s="2" t="s">
        <v>712</v>
      </c>
    </row>
    <row r="150" spans="1:14" ht="57" x14ac:dyDescent="0.15">
      <c r="A150" s="11" t="s">
        <v>11</v>
      </c>
      <c r="B150" s="62" t="s">
        <v>523</v>
      </c>
      <c r="C150" s="3" t="s">
        <v>678</v>
      </c>
      <c r="D150" s="3" t="s">
        <v>758</v>
      </c>
      <c r="E150" s="175">
        <v>1950</v>
      </c>
      <c r="F150" s="54"/>
      <c r="G150" s="3">
        <v>610</v>
      </c>
      <c r="H150" s="3">
        <v>300</v>
      </c>
      <c r="I150" s="3">
        <v>280</v>
      </c>
      <c r="J150" s="149"/>
      <c r="K150" s="149"/>
      <c r="L150" s="149"/>
      <c r="M150" s="36" t="s">
        <v>75</v>
      </c>
      <c r="N150" s="5"/>
    </row>
    <row r="151" spans="1:14" ht="57" x14ac:dyDescent="0.15">
      <c r="A151" s="11" t="s">
        <v>11</v>
      </c>
      <c r="B151" s="62" t="s">
        <v>523</v>
      </c>
      <c r="C151" s="3" t="s">
        <v>678</v>
      </c>
      <c r="D151" s="3" t="s">
        <v>759</v>
      </c>
      <c r="E151" s="175">
        <v>2220</v>
      </c>
      <c r="F151" s="54"/>
      <c r="G151" s="3">
        <v>756</v>
      </c>
      <c r="H151" s="3">
        <v>342</v>
      </c>
      <c r="I151" s="3">
        <v>280</v>
      </c>
      <c r="J151" s="149"/>
      <c r="K151" s="149"/>
      <c r="L151" s="149"/>
      <c r="M151" s="36" t="s">
        <v>75</v>
      </c>
      <c r="N151" s="5"/>
    </row>
    <row r="152" spans="1:14" ht="28.5" x14ac:dyDescent="0.15">
      <c r="A152" s="11" t="s">
        <v>11</v>
      </c>
      <c r="B152" s="62" t="s">
        <v>92</v>
      </c>
      <c r="C152" s="3" t="s">
        <v>678</v>
      </c>
      <c r="D152" s="3" t="s">
        <v>760</v>
      </c>
      <c r="E152" s="175">
        <v>2095</v>
      </c>
      <c r="F152" s="54"/>
      <c r="G152" s="3">
        <v>560</v>
      </c>
      <c r="H152" s="3">
        <v>290</v>
      </c>
      <c r="I152" s="3">
        <v>270</v>
      </c>
      <c r="J152" s="149"/>
      <c r="K152" s="149"/>
      <c r="L152" s="149"/>
      <c r="M152" s="36" t="s">
        <v>75</v>
      </c>
      <c r="N152" s="5"/>
    </row>
    <row r="153" spans="1:14" ht="28.5" x14ac:dyDescent="0.15">
      <c r="A153" s="11" t="s">
        <v>11</v>
      </c>
      <c r="B153" s="62" t="s">
        <v>92</v>
      </c>
      <c r="C153" s="3" t="s">
        <v>678</v>
      </c>
      <c r="D153" s="3" t="s">
        <v>761</v>
      </c>
      <c r="E153" s="175">
        <v>2375</v>
      </c>
      <c r="F153" s="54"/>
      <c r="G153" s="3">
        <v>560</v>
      </c>
      <c r="H153" s="3">
        <v>290</v>
      </c>
      <c r="I153" s="3">
        <v>270</v>
      </c>
      <c r="J153" s="149"/>
      <c r="K153" s="149"/>
      <c r="L153" s="149"/>
      <c r="M153" s="36" t="s">
        <v>75</v>
      </c>
      <c r="N153" s="5"/>
    </row>
    <row r="154" spans="1:14" ht="28.5" x14ac:dyDescent="0.15">
      <c r="A154" s="11" t="s">
        <v>11</v>
      </c>
      <c r="B154" s="62" t="s">
        <v>92</v>
      </c>
      <c r="C154" s="3" t="s">
        <v>678</v>
      </c>
      <c r="D154" s="3" t="s">
        <v>762</v>
      </c>
      <c r="E154" s="175">
        <v>3850</v>
      </c>
      <c r="F154" s="54"/>
      <c r="G154" s="3">
        <v>670</v>
      </c>
      <c r="H154" s="3">
        <v>290</v>
      </c>
      <c r="I154" s="3">
        <v>270</v>
      </c>
      <c r="J154" s="149"/>
      <c r="K154" s="149"/>
      <c r="L154" s="149"/>
      <c r="M154" s="36" t="s">
        <v>75</v>
      </c>
      <c r="N154" s="5"/>
    </row>
    <row r="155" spans="1:14" ht="14.25" x14ac:dyDescent="0.15">
      <c r="A155" s="11" t="s">
        <v>11</v>
      </c>
      <c r="B155" s="62" t="s">
        <v>373</v>
      </c>
      <c r="C155" s="3" t="s">
        <v>678</v>
      </c>
      <c r="D155" s="3" t="s">
        <v>763</v>
      </c>
      <c r="E155" s="175">
        <v>1470</v>
      </c>
      <c r="F155" s="54"/>
      <c r="G155" s="3">
        <v>515</v>
      </c>
      <c r="H155" s="3">
        <v>255</v>
      </c>
      <c r="I155" s="3">
        <v>352</v>
      </c>
      <c r="J155" s="149"/>
      <c r="K155" s="149"/>
      <c r="L155" s="149"/>
      <c r="M155" s="36" t="s">
        <v>75</v>
      </c>
      <c r="N155" s="5"/>
    </row>
    <row r="156" spans="1:14" ht="14.25" x14ac:dyDescent="0.15">
      <c r="A156" s="11" t="s">
        <v>11</v>
      </c>
      <c r="B156" s="62" t="s">
        <v>373</v>
      </c>
      <c r="C156" s="3" t="s">
        <v>678</v>
      </c>
      <c r="D156" s="3" t="s">
        <v>764</v>
      </c>
      <c r="E156" s="175">
        <v>1940</v>
      </c>
      <c r="F156" s="54"/>
      <c r="G156" s="3">
        <v>583</v>
      </c>
      <c r="H156" s="3">
        <v>255</v>
      </c>
      <c r="I156" s="3">
        <v>399</v>
      </c>
      <c r="J156" s="149"/>
      <c r="K156" s="149"/>
      <c r="L156" s="149"/>
      <c r="M156" s="36" t="s">
        <v>75</v>
      </c>
      <c r="N156" s="5"/>
    </row>
    <row r="157" spans="1:14" ht="42.75" x14ac:dyDescent="0.15">
      <c r="A157" s="11" t="s">
        <v>11</v>
      </c>
      <c r="B157" s="62" t="s">
        <v>77</v>
      </c>
      <c r="C157" s="3" t="s">
        <v>765</v>
      </c>
      <c r="D157" s="3" t="s">
        <v>766</v>
      </c>
      <c r="E157" s="175">
        <v>2846</v>
      </c>
      <c r="F157" s="54"/>
      <c r="G157" s="3">
        <v>770</v>
      </c>
      <c r="H157" s="3">
        <v>280</v>
      </c>
      <c r="I157" s="3">
        <v>190</v>
      </c>
      <c r="J157" s="149"/>
      <c r="K157" s="149"/>
      <c r="L157" s="149"/>
      <c r="M157" s="36" t="s">
        <v>75</v>
      </c>
      <c r="N157" s="5" t="s">
        <v>767</v>
      </c>
    </row>
    <row r="158" spans="1:14" ht="42.75" x14ac:dyDescent="0.15">
      <c r="A158" s="11" t="s">
        <v>11</v>
      </c>
      <c r="B158" s="62" t="s">
        <v>77</v>
      </c>
      <c r="C158" s="3" t="s">
        <v>765</v>
      </c>
      <c r="D158" s="3" t="s">
        <v>768</v>
      </c>
      <c r="E158" s="175">
        <v>3020</v>
      </c>
      <c r="F158" s="54"/>
      <c r="G158" s="3">
        <v>770</v>
      </c>
      <c r="H158" s="3">
        <v>300</v>
      </c>
      <c r="I158" s="3">
        <v>190</v>
      </c>
      <c r="J158" s="149"/>
      <c r="K158" s="149"/>
      <c r="L158" s="149"/>
      <c r="M158" s="36" t="s">
        <v>75</v>
      </c>
      <c r="N158" s="5" t="s">
        <v>767</v>
      </c>
    </row>
    <row r="159" spans="1:14" ht="42.75" x14ac:dyDescent="0.15">
      <c r="A159" s="61" t="s">
        <v>11</v>
      </c>
      <c r="B159" s="119" t="s">
        <v>77</v>
      </c>
      <c r="C159" s="3" t="s">
        <v>769</v>
      </c>
      <c r="D159" s="3" t="s">
        <v>770</v>
      </c>
      <c r="E159" s="175">
        <v>7800</v>
      </c>
      <c r="F159" s="54"/>
      <c r="G159" s="3">
        <v>800</v>
      </c>
      <c r="H159" s="3">
        <v>250</v>
      </c>
      <c r="I159" s="3">
        <v>420</v>
      </c>
      <c r="J159" s="96"/>
      <c r="K159" s="96"/>
      <c r="L159" s="96"/>
      <c r="M159" s="36" t="s">
        <v>75</v>
      </c>
      <c r="N159" s="5" t="s">
        <v>771</v>
      </c>
    </row>
    <row r="160" spans="1:14" ht="43.5" thickBot="1" x14ac:dyDescent="0.2">
      <c r="A160" s="61" t="s">
        <v>11</v>
      </c>
      <c r="B160" s="119" t="s">
        <v>77</v>
      </c>
      <c r="C160" s="3" t="s">
        <v>769</v>
      </c>
      <c r="D160" s="3" t="s">
        <v>772</v>
      </c>
      <c r="E160" s="175">
        <v>13000</v>
      </c>
      <c r="F160" s="54"/>
      <c r="G160" s="3">
        <v>800</v>
      </c>
      <c r="H160" s="3">
        <v>250</v>
      </c>
      <c r="I160" s="3">
        <v>420</v>
      </c>
      <c r="J160" s="96"/>
      <c r="K160" s="96"/>
      <c r="L160" s="96"/>
      <c r="M160" s="187" t="s">
        <v>75</v>
      </c>
      <c r="N160" s="7" t="s">
        <v>771</v>
      </c>
    </row>
    <row r="161" spans="1:14" ht="57" x14ac:dyDescent="0.15">
      <c r="A161" s="11" t="s">
        <v>11</v>
      </c>
      <c r="B161" s="10" t="s">
        <v>726</v>
      </c>
      <c r="C161" s="188" t="s">
        <v>628</v>
      </c>
      <c r="D161" s="160" t="s">
        <v>773</v>
      </c>
      <c r="E161" s="189">
        <v>3170</v>
      </c>
      <c r="F161" s="190"/>
      <c r="G161" s="36">
        <v>500</v>
      </c>
      <c r="H161" s="36">
        <v>294</v>
      </c>
      <c r="I161" s="36">
        <v>321</v>
      </c>
      <c r="J161" s="149"/>
      <c r="K161" s="149"/>
      <c r="L161" s="149"/>
      <c r="M161" s="36" t="s">
        <v>75</v>
      </c>
      <c r="N161" s="150" t="s">
        <v>774</v>
      </c>
    </row>
    <row r="162" spans="1:14" ht="57" x14ac:dyDescent="0.15">
      <c r="A162" s="11" t="s">
        <v>11</v>
      </c>
      <c r="B162" s="62" t="s">
        <v>726</v>
      </c>
      <c r="C162" s="151" t="s">
        <v>628</v>
      </c>
      <c r="D162" s="3" t="s">
        <v>775</v>
      </c>
      <c r="E162" s="175">
        <v>3030</v>
      </c>
      <c r="F162" s="54"/>
      <c r="G162" s="3">
        <v>500</v>
      </c>
      <c r="H162" s="3">
        <v>285</v>
      </c>
      <c r="I162" s="3">
        <v>321</v>
      </c>
      <c r="J162" s="149"/>
      <c r="K162" s="149"/>
      <c r="L162" s="149"/>
      <c r="M162" s="36" t="s">
        <v>75</v>
      </c>
      <c r="N162" s="46" t="s">
        <v>774</v>
      </c>
    </row>
    <row r="163" spans="1:14" ht="57" x14ac:dyDescent="0.15">
      <c r="A163" s="11" t="s">
        <v>11</v>
      </c>
      <c r="B163" s="62" t="s">
        <v>726</v>
      </c>
      <c r="C163" s="151" t="s">
        <v>628</v>
      </c>
      <c r="D163" s="151" t="s">
        <v>776</v>
      </c>
      <c r="E163" s="175">
        <v>2755</v>
      </c>
      <c r="F163" s="54"/>
      <c r="G163" s="3">
        <v>500</v>
      </c>
      <c r="H163" s="3">
        <v>281</v>
      </c>
      <c r="I163" s="3">
        <v>303</v>
      </c>
      <c r="J163" s="149"/>
      <c r="K163" s="149"/>
      <c r="L163" s="149"/>
      <c r="M163" s="36" t="s">
        <v>75</v>
      </c>
      <c r="N163" s="46" t="s">
        <v>774</v>
      </c>
    </row>
    <row r="164" spans="1:14" ht="57" x14ac:dyDescent="0.15">
      <c r="A164" s="11" t="s">
        <v>11</v>
      </c>
      <c r="B164" s="62" t="s">
        <v>726</v>
      </c>
      <c r="C164" s="151" t="s">
        <v>628</v>
      </c>
      <c r="D164" s="3" t="s">
        <v>777</v>
      </c>
      <c r="E164" s="175">
        <v>2615</v>
      </c>
      <c r="F164" s="54"/>
      <c r="G164" s="3">
        <v>500</v>
      </c>
      <c r="H164" s="3">
        <v>288</v>
      </c>
      <c r="I164" s="3">
        <v>303</v>
      </c>
      <c r="J164" s="149"/>
      <c r="K164" s="149"/>
      <c r="L164" s="149"/>
      <c r="M164" s="36" t="s">
        <v>75</v>
      </c>
      <c r="N164" s="46" t="s">
        <v>774</v>
      </c>
    </row>
    <row r="165" spans="1:14" ht="15.75" customHeight="1" x14ac:dyDescent="0.15">
      <c r="A165" s="61" t="s">
        <v>11</v>
      </c>
      <c r="B165" s="62" t="s">
        <v>107</v>
      </c>
      <c r="C165" s="151" t="s">
        <v>628</v>
      </c>
      <c r="D165" s="3" t="s">
        <v>778</v>
      </c>
      <c r="E165" s="175">
        <v>1585</v>
      </c>
      <c r="F165" s="54"/>
      <c r="G165" s="3">
        <v>300</v>
      </c>
      <c r="H165" s="3">
        <v>310</v>
      </c>
      <c r="I165" s="3">
        <v>145</v>
      </c>
      <c r="J165" s="96"/>
      <c r="K165" s="149"/>
      <c r="L165" s="149"/>
      <c r="M165" s="36" t="s">
        <v>75</v>
      </c>
      <c r="N165" s="46" t="s">
        <v>774</v>
      </c>
    </row>
    <row r="166" spans="1:14" ht="50.25" customHeight="1" x14ac:dyDescent="0.15">
      <c r="A166" s="61" t="s">
        <v>11</v>
      </c>
      <c r="B166" s="62" t="s">
        <v>107</v>
      </c>
      <c r="C166" s="151" t="s">
        <v>628</v>
      </c>
      <c r="D166" s="119" t="s">
        <v>779</v>
      </c>
      <c r="E166" s="175">
        <v>3505</v>
      </c>
      <c r="F166" s="54"/>
      <c r="G166" s="3">
        <v>490</v>
      </c>
      <c r="H166" s="3">
        <v>333</v>
      </c>
      <c r="I166" s="3">
        <v>144</v>
      </c>
      <c r="J166" s="96"/>
      <c r="K166" s="149"/>
      <c r="L166" s="149"/>
      <c r="M166" s="36" t="s">
        <v>75</v>
      </c>
      <c r="N166" s="46" t="s">
        <v>774</v>
      </c>
    </row>
    <row r="167" spans="1:14" ht="12.75" customHeight="1" x14ac:dyDescent="0.15">
      <c r="A167" s="11" t="s">
        <v>11</v>
      </c>
      <c r="B167" s="62" t="s">
        <v>142</v>
      </c>
      <c r="C167" s="36" t="s">
        <v>637</v>
      </c>
      <c r="D167" s="36" t="s">
        <v>780</v>
      </c>
      <c r="E167" s="185">
        <v>3660</v>
      </c>
      <c r="F167" s="186">
        <v>6000</v>
      </c>
      <c r="G167" s="152">
        <v>600</v>
      </c>
      <c r="H167" s="36">
        <v>275</v>
      </c>
      <c r="I167" s="166">
        <v>369</v>
      </c>
      <c r="J167" s="96"/>
      <c r="K167" s="149"/>
      <c r="L167" s="149"/>
      <c r="M167" s="36" t="s">
        <v>14</v>
      </c>
      <c r="N167" s="2" t="s">
        <v>639</v>
      </c>
    </row>
    <row r="168" spans="1:14" ht="12.75" customHeight="1" x14ac:dyDescent="0.15">
      <c r="A168" s="11" t="s">
        <v>11</v>
      </c>
      <c r="B168" s="62" t="s">
        <v>142</v>
      </c>
      <c r="C168" s="36" t="s">
        <v>637</v>
      </c>
      <c r="D168" s="3" t="s">
        <v>781</v>
      </c>
      <c r="E168" s="175">
        <v>3300</v>
      </c>
      <c r="F168" s="139">
        <v>6000</v>
      </c>
      <c r="G168" s="153">
        <v>600</v>
      </c>
      <c r="H168" s="3">
        <v>306</v>
      </c>
      <c r="I168" s="163">
        <v>301</v>
      </c>
      <c r="J168" s="96"/>
      <c r="K168" s="149"/>
      <c r="L168" s="149"/>
      <c r="M168" s="36" t="s">
        <v>14</v>
      </c>
      <c r="N168" s="5" t="s">
        <v>641</v>
      </c>
    </row>
    <row r="169" spans="1:14" ht="57" x14ac:dyDescent="0.15">
      <c r="A169" s="11" t="s">
        <v>11</v>
      </c>
      <c r="B169" s="62" t="s">
        <v>726</v>
      </c>
      <c r="C169" s="36" t="s">
        <v>637</v>
      </c>
      <c r="D169" s="3" t="s">
        <v>782</v>
      </c>
      <c r="E169" s="175">
        <v>3145</v>
      </c>
      <c r="F169" s="54"/>
      <c r="G169" s="3">
        <v>692</v>
      </c>
      <c r="H169" s="3">
        <v>303</v>
      </c>
      <c r="I169" s="3">
        <v>380</v>
      </c>
      <c r="J169" s="149"/>
      <c r="K169" s="149"/>
      <c r="L169" s="149"/>
      <c r="M169" s="36" t="s">
        <v>75</v>
      </c>
      <c r="N169" s="5" t="s">
        <v>783</v>
      </c>
    </row>
    <row r="170" spans="1:14" ht="57" x14ac:dyDescent="0.15">
      <c r="A170" s="11" t="s">
        <v>11</v>
      </c>
      <c r="B170" s="62" t="s">
        <v>726</v>
      </c>
      <c r="C170" s="36" t="s">
        <v>637</v>
      </c>
      <c r="D170" s="3" t="s">
        <v>784</v>
      </c>
      <c r="E170" s="175">
        <v>4160</v>
      </c>
      <c r="F170" s="54"/>
      <c r="G170" s="3">
        <v>769</v>
      </c>
      <c r="H170" s="3">
        <v>303</v>
      </c>
      <c r="I170" s="3">
        <v>380</v>
      </c>
      <c r="J170" s="149"/>
      <c r="K170" s="149"/>
      <c r="L170" s="149"/>
      <c r="M170" s="36" t="s">
        <v>75</v>
      </c>
      <c r="N170" s="5" t="s">
        <v>783</v>
      </c>
    </row>
    <row r="171" spans="1:14" ht="57" x14ac:dyDescent="0.15">
      <c r="A171" s="11" t="s">
        <v>11</v>
      </c>
      <c r="B171" s="62" t="s">
        <v>726</v>
      </c>
      <c r="C171" s="36" t="s">
        <v>637</v>
      </c>
      <c r="D171" s="3" t="s">
        <v>785</v>
      </c>
      <c r="E171" s="175">
        <v>6300</v>
      </c>
      <c r="F171" s="54"/>
      <c r="G171" s="3">
        <v>850</v>
      </c>
      <c r="H171" s="3">
        <v>300</v>
      </c>
      <c r="I171" s="3">
        <v>380</v>
      </c>
      <c r="J171" s="149"/>
      <c r="K171" s="149"/>
      <c r="L171" s="149"/>
      <c r="M171" s="36" t="s">
        <v>75</v>
      </c>
      <c r="N171" s="5" t="s">
        <v>783</v>
      </c>
    </row>
    <row r="172" spans="1:14" ht="57" x14ac:dyDescent="0.15">
      <c r="A172" s="11" t="s">
        <v>11</v>
      </c>
      <c r="B172" s="62" t="s">
        <v>726</v>
      </c>
      <c r="C172" s="36" t="s">
        <v>637</v>
      </c>
      <c r="D172" s="3" t="s">
        <v>786</v>
      </c>
      <c r="E172" s="175">
        <v>3460</v>
      </c>
      <c r="F172" s="54"/>
      <c r="G172" s="3">
        <v>636</v>
      </c>
      <c r="H172" s="3">
        <v>279</v>
      </c>
      <c r="I172" s="3">
        <v>334</v>
      </c>
      <c r="J172" s="149"/>
      <c r="K172" s="149"/>
      <c r="L172" s="149"/>
      <c r="M172" s="36" t="s">
        <v>75</v>
      </c>
      <c r="N172" s="5"/>
    </row>
    <row r="173" spans="1:14" ht="57" x14ac:dyDescent="0.15">
      <c r="A173" s="11" t="s">
        <v>11</v>
      </c>
      <c r="B173" s="62" t="s">
        <v>726</v>
      </c>
      <c r="C173" s="36" t="s">
        <v>637</v>
      </c>
      <c r="D173" s="3" t="s">
        <v>787</v>
      </c>
      <c r="E173" s="175">
        <v>2810</v>
      </c>
      <c r="F173" s="54"/>
      <c r="G173" s="3">
        <v>654</v>
      </c>
      <c r="H173" s="3">
        <v>300</v>
      </c>
      <c r="I173" s="3">
        <v>310</v>
      </c>
      <c r="J173" s="149"/>
      <c r="K173" s="149"/>
      <c r="L173" s="149"/>
      <c r="M173" s="36" t="s">
        <v>75</v>
      </c>
      <c r="N173" s="5"/>
    </row>
    <row r="174" spans="1:14" ht="57" x14ac:dyDescent="0.15">
      <c r="A174" s="11" t="s">
        <v>11</v>
      </c>
      <c r="B174" s="62" t="s">
        <v>726</v>
      </c>
      <c r="C174" s="36" t="s">
        <v>637</v>
      </c>
      <c r="D174" s="3" t="s">
        <v>788</v>
      </c>
      <c r="E174" s="175">
        <v>3150</v>
      </c>
      <c r="F174" s="54"/>
      <c r="G174" s="3">
        <v>505</v>
      </c>
      <c r="H174" s="3">
        <v>270</v>
      </c>
      <c r="I174" s="3">
        <v>305</v>
      </c>
      <c r="J174" s="149"/>
      <c r="K174" s="149"/>
      <c r="L174" s="149"/>
      <c r="M174" s="36" t="s">
        <v>75</v>
      </c>
      <c r="N174" s="5"/>
    </row>
    <row r="175" spans="1:14" ht="43.5" thickBot="1" x14ac:dyDescent="0.2">
      <c r="A175" s="92" t="s">
        <v>11</v>
      </c>
      <c r="B175" s="207" t="s">
        <v>77</v>
      </c>
      <c r="C175" s="202" t="s">
        <v>637</v>
      </c>
      <c r="D175" s="6" t="s">
        <v>789</v>
      </c>
      <c r="E175" s="208">
        <v>3500</v>
      </c>
      <c r="F175" s="204"/>
      <c r="G175" s="6">
        <v>590</v>
      </c>
      <c r="H175" s="6">
        <v>300</v>
      </c>
      <c r="I175" s="6">
        <v>260</v>
      </c>
      <c r="J175" s="209"/>
      <c r="K175" s="209"/>
      <c r="L175" s="209"/>
      <c r="M175" s="187" t="s">
        <v>75</v>
      </c>
      <c r="N175" s="7" t="s">
        <v>790</v>
      </c>
    </row>
    <row r="178" spans="1:14" x14ac:dyDescent="0.15">
      <c r="B178" s="9"/>
      <c r="C178" s="9"/>
      <c r="D178" s="9"/>
      <c r="E178" s="9"/>
      <c r="F178" s="9"/>
      <c r="G178" s="52"/>
      <c r="H178" s="52"/>
      <c r="I178" s="9"/>
      <c r="J178" s="9"/>
      <c r="K178" s="9"/>
      <c r="L178" s="9"/>
      <c r="M178" s="9"/>
      <c r="N178" s="9"/>
    </row>
    <row r="180" spans="1:14" ht="24" customHeight="1" x14ac:dyDescent="0.15">
      <c r="A180" s="201"/>
      <c r="B180" s="201"/>
      <c r="C180" s="201"/>
      <c r="D180" s="201"/>
      <c r="E180" s="201"/>
      <c r="F180" s="201"/>
      <c r="G180" s="201"/>
      <c r="H180" s="201"/>
      <c r="I180" s="201"/>
      <c r="J180" s="201"/>
      <c r="K180" s="201"/>
      <c r="L180" s="201"/>
      <c r="M180" s="201"/>
      <c r="N180" s="201"/>
    </row>
    <row r="181" spans="1:14" x14ac:dyDescent="0.15">
      <c r="A181" s="39"/>
      <c r="B181" s="39"/>
      <c r="C181" s="39"/>
      <c r="D181" s="39"/>
      <c r="E181" s="39"/>
      <c r="F181" s="39"/>
      <c r="G181" s="53"/>
      <c r="H181" s="53"/>
      <c r="I181" s="39"/>
      <c r="J181" s="39"/>
      <c r="K181" s="39"/>
      <c r="L181" s="39"/>
      <c r="M181" s="39"/>
    </row>
  </sheetData>
  <mergeCells count="1">
    <mergeCell ref="A180:N180"/>
  </mergeCells>
  <phoneticPr fontId="1"/>
  <dataValidations count="2">
    <dataValidation type="list" allowBlank="1" showInputMessage="1" showErrorMessage="1" sqref="B9:B19">
      <formula1>#REF!</formula1>
    </dataValidation>
    <dataValidation type="list" allowBlank="1" showInputMessage="1" showErrorMessage="1" sqref="M9:M19">
      <formula1>#REF!</formula1>
    </dataValidation>
  </dataValidations>
  <pageMargins left="0.7" right="0.7" top="0.75" bottom="0.75" header="0.3" footer="0.3"/>
  <pageSetup paperSize="9"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zoomScale="145" zoomScaleNormal="145" zoomScaleSheetLayoutView="100" workbookViewId="0">
      <selection activeCell="F7" sqref="F7"/>
    </sheetView>
  </sheetViews>
  <sheetFormatPr defaultRowHeight="13.5" x14ac:dyDescent="0.15"/>
  <cols>
    <col min="1" max="1" width="5.85546875" style="30" customWidth="1"/>
    <col min="2" max="2" width="45.28515625" style="15" customWidth="1"/>
    <col min="3" max="4" width="13" style="16" customWidth="1"/>
    <col min="5" max="5" width="6" style="16" customWidth="1"/>
    <col min="6" max="6" width="32.42578125" style="16" customWidth="1"/>
    <col min="7" max="223" width="9.140625" style="16"/>
    <col min="224" max="224" width="4.28515625" style="16" customWidth="1"/>
    <col min="225" max="226" width="16.7109375" style="16" customWidth="1"/>
    <col min="227" max="234" width="11" style="16" customWidth="1"/>
    <col min="235" max="16384" width="9.140625" style="16"/>
  </cols>
  <sheetData>
    <row r="1" spans="1:6" ht="20.25" customHeight="1" x14ac:dyDescent="0.15">
      <c r="A1" s="14" t="s">
        <v>803</v>
      </c>
    </row>
    <row r="2" spans="1:6" s="17" customFormat="1" ht="20.25" customHeight="1" x14ac:dyDescent="0.15">
      <c r="B2" s="18"/>
    </row>
    <row r="3" spans="1:6" ht="20.25" customHeight="1" x14ac:dyDescent="0.15">
      <c r="A3" s="14"/>
      <c r="C3" s="82" t="s">
        <v>801</v>
      </c>
      <c r="D3" s="19" t="s">
        <v>12</v>
      </c>
      <c r="E3" s="20"/>
      <c r="F3" s="21"/>
    </row>
    <row r="4" spans="1:6" ht="20.25" customHeight="1" x14ac:dyDescent="0.15">
      <c r="A4" s="22" t="s">
        <v>18</v>
      </c>
      <c r="B4" s="23" t="s">
        <v>19</v>
      </c>
      <c r="C4" s="23"/>
      <c r="D4" s="24"/>
      <c r="E4" s="20"/>
    </row>
    <row r="5" spans="1:6" ht="20.25" customHeight="1" x14ac:dyDescent="0.15">
      <c r="A5" s="25"/>
      <c r="B5" s="32" t="s">
        <v>20</v>
      </c>
      <c r="C5" s="26" t="s">
        <v>21</v>
      </c>
      <c r="D5" s="26"/>
      <c r="E5" s="20"/>
    </row>
    <row r="6" spans="1:6" ht="20.25" customHeight="1" x14ac:dyDescent="0.15">
      <c r="A6" s="25"/>
      <c r="B6" s="32" t="s">
        <v>22</v>
      </c>
      <c r="C6" s="26" t="s">
        <v>21</v>
      </c>
      <c r="D6" s="26"/>
      <c r="E6" s="20"/>
    </row>
    <row r="7" spans="1:6" ht="20.25" customHeight="1" x14ac:dyDescent="0.15">
      <c r="A7" s="27"/>
      <c r="B7" s="32" t="s">
        <v>23</v>
      </c>
      <c r="C7" s="26" t="s">
        <v>21</v>
      </c>
      <c r="D7" s="26"/>
      <c r="E7" s="20"/>
    </row>
    <row r="8" spans="1:6" ht="20.25" customHeight="1" x14ac:dyDescent="0.15">
      <c r="A8" s="27"/>
      <c r="B8" s="33" t="s">
        <v>24</v>
      </c>
      <c r="C8" s="26" t="s">
        <v>21</v>
      </c>
      <c r="D8" s="26"/>
      <c r="E8" s="20"/>
    </row>
    <row r="9" spans="1:6" ht="20.25" customHeight="1" x14ac:dyDescent="0.15">
      <c r="A9" s="27"/>
      <c r="B9" s="32" t="s">
        <v>25</v>
      </c>
      <c r="C9" s="26" t="s">
        <v>21</v>
      </c>
      <c r="D9" s="26"/>
      <c r="E9" s="20"/>
    </row>
    <row r="10" spans="1:6" ht="20.25" customHeight="1" x14ac:dyDescent="0.15">
      <c r="A10" s="22" t="s">
        <v>26</v>
      </c>
      <c r="B10" s="23" t="s">
        <v>27</v>
      </c>
      <c r="C10" s="23"/>
      <c r="D10" s="24"/>
      <c r="E10" s="20"/>
    </row>
    <row r="11" spans="1:6" ht="20.25" customHeight="1" x14ac:dyDescent="0.15">
      <c r="A11" s="25"/>
      <c r="B11" s="32" t="s">
        <v>28</v>
      </c>
      <c r="C11" s="26" t="s">
        <v>21</v>
      </c>
      <c r="D11" s="26"/>
      <c r="E11" s="20"/>
    </row>
    <row r="12" spans="1:6" ht="20.25" customHeight="1" x14ac:dyDescent="0.15">
      <c r="A12" s="25"/>
      <c r="B12" s="33" t="s">
        <v>29</v>
      </c>
      <c r="C12" s="26" t="s">
        <v>21</v>
      </c>
      <c r="D12" s="26"/>
      <c r="E12" s="20"/>
    </row>
    <row r="13" spans="1:6" ht="20.25" customHeight="1" x14ac:dyDescent="0.15">
      <c r="A13" s="25"/>
      <c r="B13" s="32" t="s">
        <v>30</v>
      </c>
      <c r="C13" s="26" t="s">
        <v>21</v>
      </c>
      <c r="D13" s="26"/>
      <c r="E13" s="20"/>
    </row>
    <row r="14" spans="1:6" ht="20.25" customHeight="1" x14ac:dyDescent="0.15">
      <c r="A14" s="25"/>
      <c r="B14" s="33" t="s">
        <v>31</v>
      </c>
      <c r="C14" s="26" t="s">
        <v>21</v>
      </c>
      <c r="D14" s="26"/>
      <c r="E14" s="20"/>
    </row>
    <row r="15" spans="1:6" ht="20.25" customHeight="1" x14ac:dyDescent="0.15">
      <c r="A15" s="25"/>
      <c r="B15" s="32" t="s">
        <v>32</v>
      </c>
      <c r="C15" s="26" t="s">
        <v>21</v>
      </c>
      <c r="D15" s="26" t="s">
        <v>21</v>
      </c>
      <c r="E15" s="20"/>
    </row>
    <row r="16" spans="1:6" ht="20.25" customHeight="1" x14ac:dyDescent="0.15">
      <c r="A16" s="25"/>
      <c r="B16" s="32" t="s">
        <v>33</v>
      </c>
      <c r="C16" s="26"/>
      <c r="D16" s="26"/>
      <c r="E16" s="20"/>
    </row>
    <row r="17" spans="1:6" ht="20.25" customHeight="1" x14ac:dyDescent="0.15">
      <c r="A17" s="25"/>
      <c r="B17" s="33" t="s">
        <v>34</v>
      </c>
      <c r="C17" s="26" t="s">
        <v>21</v>
      </c>
      <c r="D17" s="26"/>
      <c r="E17" s="20"/>
    </row>
    <row r="18" spans="1:6" ht="20.25" customHeight="1" x14ac:dyDescent="0.15">
      <c r="A18" s="22" t="s">
        <v>35</v>
      </c>
      <c r="B18" s="31" t="s">
        <v>74</v>
      </c>
      <c r="C18" s="23"/>
      <c r="D18" s="24"/>
      <c r="E18" s="20"/>
    </row>
    <row r="19" spans="1:6" ht="20.25" customHeight="1" x14ac:dyDescent="0.15">
      <c r="A19" s="27"/>
      <c r="B19" s="32" t="s">
        <v>36</v>
      </c>
      <c r="C19" s="26" t="s">
        <v>21</v>
      </c>
      <c r="D19" s="26"/>
      <c r="E19" s="20"/>
    </row>
    <row r="20" spans="1:6" ht="20.25" customHeight="1" x14ac:dyDescent="0.15">
      <c r="A20" s="27"/>
      <c r="B20" s="33" t="s">
        <v>37</v>
      </c>
      <c r="C20" s="26" t="s">
        <v>21</v>
      </c>
      <c r="D20" s="26"/>
      <c r="E20" s="20"/>
    </row>
    <row r="21" spans="1:6" ht="20.25" customHeight="1" x14ac:dyDescent="0.15">
      <c r="A21" s="27"/>
      <c r="B21" s="33" t="s">
        <v>38</v>
      </c>
      <c r="C21" s="26" t="s">
        <v>21</v>
      </c>
      <c r="D21" s="26"/>
      <c r="E21" s="20"/>
    </row>
    <row r="22" spans="1:6" ht="20.25" customHeight="1" x14ac:dyDescent="0.15">
      <c r="A22" s="27"/>
      <c r="B22" s="32" t="s">
        <v>39</v>
      </c>
      <c r="C22" s="26"/>
      <c r="D22" s="26" t="s">
        <v>21</v>
      </c>
      <c r="E22" s="20"/>
    </row>
    <row r="23" spans="1:6" ht="33.75" customHeight="1" x14ac:dyDescent="0.15">
      <c r="A23" s="27"/>
      <c r="B23" s="34" t="s">
        <v>40</v>
      </c>
      <c r="C23" s="26"/>
      <c r="D23" s="26" t="s">
        <v>21</v>
      </c>
      <c r="E23" s="20"/>
    </row>
    <row r="24" spans="1:6" ht="18" customHeight="1" x14ac:dyDescent="0.15">
      <c r="A24" s="27"/>
      <c r="B24" s="34" t="s">
        <v>41</v>
      </c>
      <c r="C24" s="26" t="s">
        <v>21</v>
      </c>
      <c r="D24" s="26" t="s">
        <v>21</v>
      </c>
      <c r="E24" s="20"/>
    </row>
    <row r="25" spans="1:6" ht="20.25" customHeight="1" x14ac:dyDescent="0.15">
      <c r="A25" s="22" t="s">
        <v>42</v>
      </c>
      <c r="B25" s="23" t="s">
        <v>43</v>
      </c>
      <c r="C25" s="23"/>
      <c r="D25" s="24"/>
      <c r="E25" s="20"/>
    </row>
    <row r="26" spans="1:6" ht="20.25" customHeight="1" x14ac:dyDescent="0.15">
      <c r="A26" s="27"/>
      <c r="B26" s="33" t="s">
        <v>44</v>
      </c>
      <c r="C26" s="26" t="s">
        <v>21</v>
      </c>
      <c r="D26" s="26"/>
      <c r="E26" s="20"/>
    </row>
    <row r="27" spans="1:6" ht="20.25" customHeight="1" x14ac:dyDescent="0.15">
      <c r="A27" s="27"/>
      <c r="B27" s="33" t="s">
        <v>45</v>
      </c>
      <c r="C27" s="26" t="s">
        <v>21</v>
      </c>
      <c r="D27" s="26"/>
      <c r="E27" s="20"/>
    </row>
    <row r="28" spans="1:6" ht="20.25" customHeight="1" x14ac:dyDescent="0.15">
      <c r="A28" s="22" t="s">
        <v>46</v>
      </c>
      <c r="B28" s="23" t="s">
        <v>47</v>
      </c>
      <c r="C28" s="23"/>
      <c r="D28" s="24"/>
      <c r="E28" s="20"/>
    </row>
    <row r="29" spans="1:6" ht="20.25" customHeight="1" x14ac:dyDescent="0.15">
      <c r="A29" s="27"/>
      <c r="B29" s="32" t="s">
        <v>48</v>
      </c>
      <c r="C29" s="26" t="s">
        <v>21</v>
      </c>
      <c r="D29" s="26"/>
      <c r="E29" s="20"/>
    </row>
    <row r="30" spans="1:6" ht="20.25" customHeight="1" x14ac:dyDescent="0.15">
      <c r="A30" s="27"/>
      <c r="B30" s="32" t="s">
        <v>49</v>
      </c>
      <c r="C30" s="26" t="s">
        <v>21</v>
      </c>
      <c r="D30" s="26"/>
      <c r="E30" s="20"/>
    </row>
    <row r="31" spans="1:6" ht="20.25" customHeight="1" x14ac:dyDescent="0.15">
      <c r="A31" s="27"/>
      <c r="B31" s="32" t="s">
        <v>50</v>
      </c>
      <c r="C31" s="26" t="s">
        <v>21</v>
      </c>
      <c r="D31" s="26"/>
      <c r="E31" s="20"/>
      <c r="F31" s="45"/>
    </row>
    <row r="32" spans="1:6" ht="20.25" customHeight="1" x14ac:dyDescent="0.15">
      <c r="A32" s="22" t="s">
        <v>51</v>
      </c>
      <c r="B32" s="23" t="s">
        <v>52</v>
      </c>
      <c r="C32" s="23"/>
      <c r="D32" s="24"/>
      <c r="E32" s="20"/>
    </row>
    <row r="33" spans="1:5" ht="20.25" customHeight="1" x14ac:dyDescent="0.15">
      <c r="A33" s="27"/>
      <c r="B33" s="32" t="s">
        <v>53</v>
      </c>
      <c r="C33" s="26" t="s">
        <v>21</v>
      </c>
      <c r="D33" s="26"/>
      <c r="E33" s="20"/>
    </row>
    <row r="34" spans="1:5" ht="20.25" customHeight="1" x14ac:dyDescent="0.15">
      <c r="A34" s="27"/>
      <c r="B34" s="33" t="s">
        <v>54</v>
      </c>
      <c r="C34" s="26" t="s">
        <v>21</v>
      </c>
      <c r="D34" s="26"/>
      <c r="E34" s="20"/>
    </row>
    <row r="35" spans="1:5" ht="24.75" customHeight="1" x14ac:dyDescent="0.15">
      <c r="A35" s="27"/>
      <c r="B35" s="32" t="s">
        <v>55</v>
      </c>
      <c r="C35" s="26"/>
      <c r="D35" s="26" t="s">
        <v>21</v>
      </c>
      <c r="E35" s="20"/>
    </row>
    <row r="36" spans="1:5" ht="20.25" customHeight="1" x14ac:dyDescent="0.15">
      <c r="A36" s="27"/>
      <c r="B36" s="32" t="s">
        <v>56</v>
      </c>
      <c r="C36" s="26" t="s">
        <v>21</v>
      </c>
      <c r="D36" s="26" t="s">
        <v>21</v>
      </c>
      <c r="E36" s="20"/>
    </row>
    <row r="37" spans="1:5" ht="20.25" customHeight="1" x14ac:dyDescent="0.15">
      <c r="A37" s="27"/>
      <c r="B37" s="32" t="s">
        <v>57</v>
      </c>
      <c r="C37" s="26" t="s">
        <v>21</v>
      </c>
      <c r="D37" s="26" t="s">
        <v>21</v>
      </c>
      <c r="E37" s="20"/>
    </row>
    <row r="38" spans="1:5" ht="20.25" customHeight="1" x14ac:dyDescent="0.15">
      <c r="A38" s="27"/>
      <c r="B38" s="33" t="s">
        <v>58</v>
      </c>
      <c r="C38" s="26" t="s">
        <v>21</v>
      </c>
      <c r="D38" s="26" t="s">
        <v>21</v>
      </c>
      <c r="E38" s="20"/>
    </row>
    <row r="39" spans="1:5" ht="20.25" customHeight="1" x14ac:dyDescent="0.15">
      <c r="A39" s="27"/>
      <c r="B39" s="33" t="s">
        <v>59</v>
      </c>
      <c r="C39" s="26" t="s">
        <v>21</v>
      </c>
      <c r="D39" s="26" t="s">
        <v>21</v>
      </c>
      <c r="E39" s="20"/>
    </row>
    <row r="40" spans="1:5" ht="20.25" customHeight="1" x14ac:dyDescent="0.15">
      <c r="A40" s="27"/>
      <c r="B40" s="32" t="s">
        <v>60</v>
      </c>
      <c r="C40" s="26"/>
      <c r="D40" s="26" t="s">
        <v>21</v>
      </c>
      <c r="E40" s="20"/>
    </row>
    <row r="41" spans="1:5" ht="20.25" customHeight="1" x14ac:dyDescent="0.15">
      <c r="A41" s="27"/>
      <c r="B41" s="32" t="s">
        <v>61</v>
      </c>
      <c r="C41" s="26"/>
      <c r="D41" s="26" t="s">
        <v>21</v>
      </c>
      <c r="E41" s="20"/>
    </row>
    <row r="42" spans="1:5" ht="20.25" customHeight="1" x14ac:dyDescent="0.15">
      <c r="A42" s="27"/>
      <c r="B42" s="33" t="s">
        <v>62</v>
      </c>
      <c r="C42" s="26"/>
      <c r="D42" s="26" t="s">
        <v>21</v>
      </c>
      <c r="E42" s="20"/>
    </row>
    <row r="43" spans="1:5" ht="20.25" customHeight="1" x14ac:dyDescent="0.15">
      <c r="A43" s="22" t="s">
        <v>63</v>
      </c>
      <c r="B43" s="23" t="s">
        <v>64</v>
      </c>
      <c r="C43" s="23"/>
      <c r="D43" s="24"/>
      <c r="E43" s="20"/>
    </row>
    <row r="44" spans="1:5" ht="20.25" customHeight="1" x14ac:dyDescent="0.15">
      <c r="A44" s="27"/>
      <c r="B44" s="32" t="s">
        <v>65</v>
      </c>
      <c r="C44" s="26" t="s">
        <v>21</v>
      </c>
      <c r="D44" s="26" t="s">
        <v>21</v>
      </c>
      <c r="E44" s="20"/>
    </row>
    <row r="45" spans="1:5" ht="20.25" customHeight="1" x14ac:dyDescent="0.15">
      <c r="A45" s="22" t="s">
        <v>66</v>
      </c>
      <c r="B45" s="23" t="s">
        <v>67</v>
      </c>
      <c r="C45" s="23"/>
      <c r="D45" s="24"/>
      <c r="E45" s="20"/>
    </row>
    <row r="46" spans="1:5" ht="20.25" customHeight="1" x14ac:dyDescent="0.15">
      <c r="A46" s="27"/>
      <c r="B46" s="32" t="s">
        <v>68</v>
      </c>
      <c r="C46" s="26"/>
      <c r="D46" s="26" t="s">
        <v>21</v>
      </c>
      <c r="E46" s="20"/>
    </row>
    <row r="47" spans="1:5" ht="20.25" customHeight="1" x14ac:dyDescent="0.15">
      <c r="A47" s="27"/>
      <c r="B47" s="32" t="s">
        <v>69</v>
      </c>
      <c r="C47" s="26"/>
      <c r="D47" s="26"/>
      <c r="E47" s="20"/>
    </row>
    <row r="48" spans="1:5" ht="20.25" customHeight="1" x14ac:dyDescent="0.15">
      <c r="A48" s="22" t="s">
        <v>70</v>
      </c>
      <c r="B48" s="23" t="s">
        <v>71</v>
      </c>
      <c r="C48" s="23"/>
      <c r="D48" s="24"/>
      <c r="E48" s="20"/>
    </row>
    <row r="49" spans="1:5" ht="20.25" customHeight="1" x14ac:dyDescent="0.15">
      <c r="A49" s="27"/>
      <c r="B49" s="32" t="s">
        <v>72</v>
      </c>
      <c r="C49" s="26" t="s">
        <v>21</v>
      </c>
      <c r="D49" s="26"/>
      <c r="E49" s="20"/>
    </row>
    <row r="50" spans="1:5" ht="20.25" customHeight="1" x14ac:dyDescent="0.15">
      <c r="A50" s="27"/>
      <c r="B50" s="32" t="s">
        <v>73</v>
      </c>
      <c r="C50" s="26" t="s">
        <v>21</v>
      </c>
      <c r="D50" s="26" t="s">
        <v>21</v>
      </c>
      <c r="E50" s="20"/>
    </row>
    <row r="51" spans="1:5" ht="20.25" customHeight="1" x14ac:dyDescent="0.15">
      <c r="A51" s="28"/>
      <c r="B51" s="29"/>
      <c r="E51" s="20"/>
    </row>
    <row r="52" spans="1:5" x14ac:dyDescent="0.15">
      <c r="E52" s="20"/>
    </row>
  </sheetData>
  <phoneticPr fontId="1"/>
  <printOptions horizontalCentered="1"/>
  <pageMargins left="0.39370078740157483" right="0.19685039370078741" top="0.59055118110236227" bottom="0.39370078740157483" header="0.51181102362204722" footer="0.51181102362204722"/>
  <pageSetup paperSize="9" scale="76" orientation="portrait" r:id="rId1"/>
  <headerFooter alignWithMargins="0">
    <oddFooter>&amp;C&amp;P&amp;R&amp;9&amp;F</oddFooter>
  </headerFooter>
  <rowBreaks count="1" manualBreakCount="1">
    <brk id="3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最初にご覧ください</vt:lpstr>
      <vt:lpstr>①農耕用トラクタ </vt:lpstr>
      <vt:lpstr>②直装型作業機</vt:lpstr>
      <vt:lpstr>③被けん引車</vt:lpstr>
      <vt:lpstr>【参考】作業機種類</vt:lpstr>
      <vt:lpstr>【参考】作業機種類!Print_Area</vt:lpstr>
      <vt:lpstr>'①農耕用トラクタ '!Print_Area</vt:lpstr>
      <vt:lpstr>②直装型作業機!Print_Area</vt:lpstr>
      <vt:lpstr>③被けん引車!Print_Area</vt:lpstr>
      <vt:lpstr>最初にご覧ください!Print_Area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香織</dc:creator>
  <cp:lastModifiedBy>ㅤ</cp:lastModifiedBy>
  <cp:lastPrinted>2022-03-09T01:25:34Z</cp:lastPrinted>
  <dcterms:created xsi:type="dcterms:W3CDTF">2021-12-05T23:45:37Z</dcterms:created>
  <dcterms:modified xsi:type="dcterms:W3CDTF">2022-03-15T12:23:04Z</dcterms:modified>
</cp:coreProperties>
</file>